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finnfundfi.sharepoint.com/sites/Finnpartnership/Shared Documents/Liikekumppanuustuki/Uudet ehdot 2026/Excelit/Maksupyyntö/"/>
    </mc:Choice>
  </mc:AlternateContent>
  <xr:revisionPtr revIDLastSave="10" documentId="13_ncr:1_{0DE131AE-B8FD-4284-89BC-4667D2359DE8}" xr6:coauthVersionLast="47" xr6:coauthVersionMax="47" xr10:uidLastSave="{B918ED2B-4435-466B-9198-C487DD5E6007}"/>
  <bookViews>
    <workbookView xWindow="36525" yWindow="1800" windowWidth="19185" windowHeight="13440" tabRatio="905" xr2:uid="{00000000-000D-0000-FFFF-FFFF00000000}"/>
  </bookViews>
  <sheets>
    <sheet name="Yhteenveto" sheetId="1" r:id="rId1"/>
    <sheet name="1. Partnerin identifiointi" sheetId="2" r:id="rId2"/>
    <sheet name="2. Hankeselvitys" sheetId="4" r:id="rId3"/>
    <sheet name="3. Liiketoimintasuunnitelma" sheetId="5" r:id="rId4"/>
    <sheet name="4. Ymp. ja yht.vaik. arviointi" sheetId="7" r:id="rId5"/>
    <sheet name="5. Pilotointi" sheetId="8" r:id="rId6"/>
    <sheet name="6. Henkilökunnan koulutus" sheetId="9" r:id="rId7"/>
    <sheet name="7. Liiketoiminnan kehitys" sheetId="10" r:id="rId8"/>
    <sheet name="Tukitoiminnot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3" i="7" l="1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23" i="2"/>
  <c r="J15" i="1" s="1"/>
  <c r="J28" i="1" s="1"/>
  <c r="K103" i="2"/>
  <c r="K103" i="4"/>
  <c r="K103" i="5"/>
  <c r="K103" i="8"/>
  <c r="K103" i="9"/>
  <c r="K103" i="10"/>
  <c r="K103" i="11"/>
  <c r="J27" i="1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J23" i="1"/>
  <c r="K23" i="10"/>
  <c r="K23" i="9"/>
  <c r="K105" i="9"/>
  <c r="J36" i="1"/>
  <c r="K23" i="8"/>
  <c r="K105" i="8"/>
  <c r="J35" i="1"/>
  <c r="K86" i="11"/>
  <c r="K85" i="11"/>
  <c r="K84" i="11"/>
  <c r="K83" i="11"/>
  <c r="K82" i="11"/>
  <c r="K81" i="11"/>
  <c r="K80" i="11"/>
  <c r="K79" i="11"/>
  <c r="K78" i="11"/>
  <c r="K77" i="11"/>
  <c r="K76" i="11"/>
  <c r="K70" i="11"/>
  <c r="K69" i="11"/>
  <c r="K68" i="11"/>
  <c r="K67" i="11"/>
  <c r="K66" i="11"/>
  <c r="K65" i="11"/>
  <c r="K64" i="11"/>
  <c r="K63" i="11"/>
  <c r="K62" i="11"/>
  <c r="K61" i="11"/>
  <c r="K60" i="11"/>
  <c r="K54" i="11"/>
  <c r="K53" i="11"/>
  <c r="K52" i="11"/>
  <c r="K51" i="11"/>
  <c r="K50" i="11"/>
  <c r="K49" i="11"/>
  <c r="K48" i="11"/>
  <c r="K47" i="11"/>
  <c r="K46" i="11"/>
  <c r="K45" i="11"/>
  <c r="K44" i="11"/>
  <c r="K38" i="11"/>
  <c r="K37" i="11"/>
  <c r="K36" i="11"/>
  <c r="K35" i="11"/>
  <c r="K34" i="11"/>
  <c r="K33" i="11"/>
  <c r="K32" i="11"/>
  <c r="K31" i="11"/>
  <c r="K30" i="11"/>
  <c r="K29" i="11"/>
  <c r="K28" i="11"/>
  <c r="K86" i="8"/>
  <c r="K85" i="8"/>
  <c r="K84" i="8"/>
  <c r="K83" i="8"/>
  <c r="K82" i="8"/>
  <c r="K81" i="8"/>
  <c r="K80" i="8"/>
  <c r="K79" i="8"/>
  <c r="K78" i="8"/>
  <c r="K77" i="8"/>
  <c r="K76" i="8"/>
  <c r="K70" i="8"/>
  <c r="K69" i="8"/>
  <c r="K68" i="8"/>
  <c r="K67" i="8"/>
  <c r="K66" i="8"/>
  <c r="K65" i="8"/>
  <c r="K64" i="8"/>
  <c r="K63" i="8"/>
  <c r="K62" i="8"/>
  <c r="K61" i="8"/>
  <c r="K60" i="8"/>
  <c r="K54" i="8"/>
  <c r="K53" i="8"/>
  <c r="K52" i="8"/>
  <c r="K51" i="8"/>
  <c r="K50" i="8"/>
  <c r="K49" i="8"/>
  <c r="K48" i="8"/>
  <c r="K47" i="8"/>
  <c r="K46" i="8"/>
  <c r="K45" i="8"/>
  <c r="K44" i="8"/>
  <c r="K38" i="8"/>
  <c r="K37" i="8"/>
  <c r="K36" i="8"/>
  <c r="K35" i="8"/>
  <c r="K34" i="8"/>
  <c r="K33" i="8"/>
  <c r="K32" i="8"/>
  <c r="K31" i="8"/>
  <c r="K30" i="8"/>
  <c r="K29" i="8"/>
  <c r="K28" i="8"/>
  <c r="K86" i="10"/>
  <c r="K85" i="10"/>
  <c r="K84" i="10"/>
  <c r="K83" i="10"/>
  <c r="K82" i="10"/>
  <c r="K81" i="10"/>
  <c r="K80" i="10"/>
  <c r="K79" i="10"/>
  <c r="K78" i="10"/>
  <c r="K77" i="10"/>
  <c r="K76" i="10"/>
  <c r="K70" i="10"/>
  <c r="K69" i="10"/>
  <c r="K68" i="10"/>
  <c r="K67" i="10"/>
  <c r="K66" i="10"/>
  <c r="K65" i="10"/>
  <c r="K64" i="10"/>
  <c r="K63" i="10"/>
  <c r="K62" i="10"/>
  <c r="K61" i="10"/>
  <c r="K60" i="10"/>
  <c r="K54" i="10"/>
  <c r="K53" i="10"/>
  <c r="K52" i="10"/>
  <c r="K51" i="10"/>
  <c r="K50" i="10"/>
  <c r="K49" i="10"/>
  <c r="K48" i="10"/>
  <c r="K47" i="10"/>
  <c r="K46" i="10"/>
  <c r="K45" i="10"/>
  <c r="K44" i="10"/>
  <c r="K38" i="10"/>
  <c r="K37" i="10"/>
  <c r="K36" i="10"/>
  <c r="K35" i="10"/>
  <c r="K34" i="10"/>
  <c r="K33" i="10"/>
  <c r="K32" i="10"/>
  <c r="K31" i="10"/>
  <c r="K30" i="10"/>
  <c r="K29" i="10"/>
  <c r="K28" i="10"/>
  <c r="K86" i="9"/>
  <c r="K85" i="9"/>
  <c r="K84" i="9"/>
  <c r="K83" i="9"/>
  <c r="K82" i="9"/>
  <c r="K81" i="9"/>
  <c r="K80" i="9"/>
  <c r="K79" i="9"/>
  <c r="K78" i="9"/>
  <c r="K77" i="9"/>
  <c r="K76" i="9"/>
  <c r="K70" i="9"/>
  <c r="K69" i="9"/>
  <c r="K68" i="9"/>
  <c r="K67" i="9"/>
  <c r="K66" i="9"/>
  <c r="K65" i="9"/>
  <c r="K64" i="9"/>
  <c r="K63" i="9"/>
  <c r="K62" i="9"/>
  <c r="K61" i="9"/>
  <c r="K60" i="9"/>
  <c r="K54" i="9"/>
  <c r="K53" i="9"/>
  <c r="K52" i="9"/>
  <c r="K51" i="9"/>
  <c r="K50" i="9"/>
  <c r="K49" i="9"/>
  <c r="K48" i="9"/>
  <c r="K47" i="9"/>
  <c r="K46" i="9"/>
  <c r="K45" i="9"/>
  <c r="K44" i="9"/>
  <c r="K38" i="9"/>
  <c r="K37" i="9"/>
  <c r="K36" i="9"/>
  <c r="K35" i="9"/>
  <c r="K34" i="9"/>
  <c r="K33" i="9"/>
  <c r="K32" i="9"/>
  <c r="K31" i="9"/>
  <c r="K30" i="9"/>
  <c r="K29" i="9"/>
  <c r="K28" i="9"/>
  <c r="K54" i="7"/>
  <c r="K53" i="7"/>
  <c r="K52" i="7"/>
  <c r="K51" i="7"/>
  <c r="K50" i="7"/>
  <c r="K49" i="7"/>
  <c r="K48" i="7"/>
  <c r="K47" i="7"/>
  <c r="K46" i="7"/>
  <c r="K45" i="7"/>
  <c r="K44" i="7"/>
  <c r="K38" i="7"/>
  <c r="K37" i="7"/>
  <c r="K36" i="7"/>
  <c r="K35" i="7"/>
  <c r="K34" i="7"/>
  <c r="K33" i="7"/>
  <c r="K32" i="7"/>
  <c r="K31" i="7"/>
  <c r="K30" i="7"/>
  <c r="K29" i="7"/>
  <c r="K28" i="7"/>
  <c r="K86" i="5"/>
  <c r="K85" i="5"/>
  <c r="K84" i="5"/>
  <c r="K83" i="5"/>
  <c r="K82" i="5"/>
  <c r="K81" i="5"/>
  <c r="K80" i="5"/>
  <c r="K79" i="5"/>
  <c r="K78" i="5"/>
  <c r="K77" i="5"/>
  <c r="K76" i="5"/>
  <c r="K70" i="5"/>
  <c r="K69" i="5"/>
  <c r="K68" i="5"/>
  <c r="K67" i="5"/>
  <c r="K66" i="5"/>
  <c r="K65" i="5"/>
  <c r="K64" i="5"/>
  <c r="K63" i="5"/>
  <c r="K62" i="5"/>
  <c r="K61" i="5"/>
  <c r="K60" i="5"/>
  <c r="K54" i="5"/>
  <c r="K53" i="5"/>
  <c r="K52" i="5"/>
  <c r="K51" i="5"/>
  <c r="K50" i="5"/>
  <c r="K49" i="5"/>
  <c r="K48" i="5"/>
  <c r="K47" i="5"/>
  <c r="K46" i="5"/>
  <c r="K45" i="5"/>
  <c r="K44" i="5"/>
  <c r="K38" i="5"/>
  <c r="K37" i="5"/>
  <c r="K36" i="5"/>
  <c r="K35" i="5"/>
  <c r="K34" i="5"/>
  <c r="K33" i="5"/>
  <c r="K32" i="5"/>
  <c r="K31" i="5"/>
  <c r="K30" i="5"/>
  <c r="K29" i="5"/>
  <c r="K28" i="5"/>
  <c r="K86" i="4"/>
  <c r="K85" i="4"/>
  <c r="K84" i="4"/>
  <c r="K83" i="4"/>
  <c r="K82" i="4"/>
  <c r="K81" i="4"/>
  <c r="K80" i="4"/>
  <c r="K79" i="4"/>
  <c r="K78" i="4"/>
  <c r="K77" i="4"/>
  <c r="K76" i="4"/>
  <c r="K70" i="4"/>
  <c r="K69" i="4"/>
  <c r="K68" i="4"/>
  <c r="K67" i="4"/>
  <c r="K66" i="4"/>
  <c r="K65" i="4"/>
  <c r="K64" i="4"/>
  <c r="K63" i="4"/>
  <c r="K62" i="4"/>
  <c r="K61" i="4"/>
  <c r="K60" i="4"/>
  <c r="K54" i="4"/>
  <c r="K53" i="4"/>
  <c r="K52" i="4"/>
  <c r="K51" i="4"/>
  <c r="K50" i="4"/>
  <c r="K49" i="4"/>
  <c r="K48" i="4"/>
  <c r="K47" i="4"/>
  <c r="K46" i="4"/>
  <c r="K45" i="4"/>
  <c r="K44" i="4"/>
  <c r="K38" i="4"/>
  <c r="K37" i="4"/>
  <c r="K36" i="4"/>
  <c r="K35" i="4"/>
  <c r="K34" i="4"/>
  <c r="K33" i="4"/>
  <c r="K32" i="4"/>
  <c r="K31" i="4"/>
  <c r="K30" i="4"/>
  <c r="K29" i="4"/>
  <c r="K28" i="4"/>
  <c r="K23" i="11"/>
  <c r="C92" i="10"/>
  <c r="C93" i="10"/>
  <c r="K87" i="10"/>
  <c r="C76" i="10"/>
  <c r="C77" i="10"/>
  <c r="K75" i="10"/>
  <c r="C60" i="10"/>
  <c r="C61" i="10"/>
  <c r="K59" i="10"/>
  <c r="C44" i="10"/>
  <c r="C45" i="10"/>
  <c r="K43" i="10"/>
  <c r="C28" i="10"/>
  <c r="C29" i="10"/>
  <c r="K27" i="10"/>
  <c r="C13" i="10"/>
  <c r="C12" i="10"/>
  <c r="C92" i="7"/>
  <c r="C93" i="7"/>
  <c r="C76" i="7"/>
  <c r="C77" i="7"/>
  <c r="C60" i="7"/>
  <c r="C61" i="7"/>
  <c r="C44" i="7"/>
  <c r="C45" i="7"/>
  <c r="K43" i="7"/>
  <c r="C28" i="7"/>
  <c r="C29" i="7"/>
  <c r="K27" i="7"/>
  <c r="K23" i="7"/>
  <c r="C12" i="7"/>
  <c r="C13" i="7"/>
  <c r="C92" i="11"/>
  <c r="C93" i="11"/>
  <c r="C77" i="11"/>
  <c r="C76" i="11"/>
  <c r="K75" i="11"/>
  <c r="C60" i="11"/>
  <c r="C61" i="11"/>
  <c r="K59" i="11"/>
  <c r="K71" i="11"/>
  <c r="K55" i="11"/>
  <c r="C44" i="11"/>
  <c r="C45" i="11"/>
  <c r="K43" i="11"/>
  <c r="C29" i="11"/>
  <c r="C28" i="11"/>
  <c r="K27" i="11"/>
  <c r="C12" i="11"/>
  <c r="C13" i="11"/>
  <c r="C92" i="8"/>
  <c r="C93" i="8"/>
  <c r="C76" i="8"/>
  <c r="C77" i="8"/>
  <c r="K75" i="8"/>
  <c r="C60" i="8"/>
  <c r="C61" i="8"/>
  <c r="K59" i="8"/>
  <c r="C44" i="8"/>
  <c r="C45" i="8"/>
  <c r="K43" i="8"/>
  <c r="C28" i="8"/>
  <c r="C29" i="8"/>
  <c r="K27" i="8"/>
  <c r="K39" i="8"/>
  <c r="C12" i="8"/>
  <c r="C13" i="8"/>
  <c r="C92" i="9"/>
  <c r="C93" i="9"/>
  <c r="C77" i="9"/>
  <c r="K87" i="9"/>
  <c r="C76" i="9"/>
  <c r="K75" i="9"/>
  <c r="C60" i="9"/>
  <c r="C61" i="9"/>
  <c r="K59" i="9"/>
  <c r="C44" i="9"/>
  <c r="C45" i="9"/>
  <c r="K43" i="9"/>
  <c r="C29" i="9"/>
  <c r="C28" i="9"/>
  <c r="K27" i="9"/>
  <c r="C12" i="9"/>
  <c r="C13" i="9"/>
  <c r="C92" i="5"/>
  <c r="C93" i="5"/>
  <c r="C76" i="5"/>
  <c r="C77" i="5"/>
  <c r="K75" i="5"/>
  <c r="C61" i="5"/>
  <c r="C60" i="5"/>
  <c r="K59" i="5"/>
  <c r="C44" i="5"/>
  <c r="C45" i="5"/>
  <c r="K43" i="5"/>
  <c r="C28" i="5"/>
  <c r="C29" i="5"/>
  <c r="K27" i="5"/>
  <c r="K23" i="5"/>
  <c r="C12" i="5"/>
  <c r="C13" i="5"/>
  <c r="C92" i="4"/>
  <c r="C93" i="4"/>
  <c r="C76" i="4"/>
  <c r="C77" i="4"/>
  <c r="K75" i="4"/>
  <c r="C60" i="4"/>
  <c r="C61" i="4"/>
  <c r="K59" i="4"/>
  <c r="C44" i="4"/>
  <c r="C45" i="4"/>
  <c r="K43" i="4"/>
  <c r="C28" i="4"/>
  <c r="C29" i="4"/>
  <c r="K27" i="4"/>
  <c r="K23" i="4"/>
  <c r="C12" i="4"/>
  <c r="C13" i="4"/>
  <c r="K39" i="11"/>
  <c r="K87" i="11"/>
  <c r="K39" i="5"/>
  <c r="K87" i="5"/>
  <c r="K55" i="9"/>
  <c r="K71" i="8"/>
  <c r="K71" i="4"/>
  <c r="K39" i="9"/>
  <c r="K55" i="8"/>
  <c r="K39" i="10"/>
  <c r="K71" i="5"/>
  <c r="K55" i="4"/>
  <c r="K55" i="7"/>
  <c r="K71" i="10"/>
  <c r="K39" i="4"/>
  <c r="K105" i="4"/>
  <c r="J32" i="1"/>
  <c r="K87" i="4"/>
  <c r="K87" i="8"/>
  <c r="K39" i="7"/>
  <c r="K105" i="7"/>
  <c r="J34" i="1"/>
  <c r="K55" i="5"/>
  <c r="K71" i="9"/>
  <c r="K55" i="10"/>
  <c r="K105" i="11"/>
  <c r="J39" i="1"/>
  <c r="K105" i="5"/>
  <c r="J33" i="1"/>
  <c r="C92" i="2"/>
  <c r="C93" i="2"/>
  <c r="C76" i="2"/>
  <c r="C77" i="2"/>
  <c r="C60" i="2"/>
  <c r="C61" i="2"/>
  <c r="C44" i="2"/>
  <c r="C45" i="2"/>
  <c r="C28" i="2"/>
  <c r="C29" i="2"/>
  <c r="C12" i="2"/>
  <c r="C13" i="2"/>
  <c r="J18" i="1"/>
  <c r="J19" i="1"/>
  <c r="J20" i="1"/>
  <c r="J24" i="1"/>
  <c r="J25" i="1"/>
  <c r="K105" i="10"/>
  <c r="J37" i="1"/>
  <c r="K105" i="2" l="1"/>
  <c r="J31" i="1" s="1"/>
  <c r="J40" i="1" s="1"/>
  <c r="J45" i="1" s="1"/>
  <c r="J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J4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Tarkista hankkeesi tukiprosentti valtionavustuspäätökseltä.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Torkkel Marika</author>
    <author>Palomäki Marjaana</author>
  </authors>
  <commentList>
    <comment ref="I26" authorId="0" shapeId="0" xr:uid="{00000000-0006-0000-0100-000001000000}">
      <text>
        <r>
          <rPr>
            <sz val="9"/>
            <color indexed="81"/>
            <rFont val="Tahoma"/>
            <family val="2"/>
          </rPr>
          <t>Pelkän majoituksen hinta ilman aamiaista, nettimaksuja ym. lisäpalvelujen kuluja elleivät ne kuulu yöpymisen hintaan</t>
        </r>
      </text>
    </comment>
    <comment ref="I42" authorId="0" shapeId="0" xr:uid="{00000000-0006-0000-0100-000002000000}">
      <text>
        <r>
          <rPr>
            <sz val="9"/>
            <color indexed="81"/>
            <rFont val="Tahoma"/>
            <family val="2"/>
          </rPr>
          <t>Päivärahakustannuksia voidaan tukea voimassa olevan Valtion matkustussäännön mukaisesti.</t>
        </r>
      </text>
    </comment>
    <comment ref="E5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Yrityksen työntekijä, omistaja, hallituksen jäsen tai muu vastaava
</t>
        </r>
      </text>
    </comment>
    <comment ref="H58" authorId="1" shapeId="0" xr:uid="{00000000-0006-0000-0100-000004000000}">
      <text>
        <r>
          <rPr>
            <sz val="8"/>
            <color indexed="81"/>
            <rFont val="Tahoma"/>
            <family val="2"/>
          </rPr>
          <t xml:space="preserve">Kuvaus työtehtävistä, jotka tehdään kyseisessä hankevaiheessa.
</t>
        </r>
      </text>
    </comment>
    <comment ref="I58" authorId="0" shapeId="0" xr:uid="{00000000-0006-0000-0100-000005000000}">
      <text>
        <r>
          <rPr>
            <sz val="9"/>
            <color indexed="81"/>
            <rFont val="Tahoma"/>
            <family val="2"/>
          </rPr>
          <t>Oman henkilökunnan työkustannuksen tulee perustua työntekijän työsopimuksen mukaiseen, maksettuun palkkaan. Oman henkilökunnan työkustannusta voidaan tukea enintään 500 EUR/pv.</t>
        </r>
      </text>
    </comment>
    <comment ref="J58" authorId="0" shapeId="0" xr:uid="{00000000-0006-0000-0100-000006000000}">
      <text>
        <r>
          <rPr>
            <sz val="9"/>
            <color indexed="81"/>
            <rFont val="Tahoma"/>
            <family val="2"/>
          </rPr>
          <t>Oman henkilökunnan kohdemaassa tekemää työtä voidaan tukea ainoastaan arkipäivien (ma-pe) osalta.</t>
        </r>
      </text>
    </comment>
    <comment ref="E74" authorId="0" shapeId="0" xr:uid="{00000000-0006-0000-0100-000007000000}">
      <text>
        <r>
          <rPr>
            <sz val="9"/>
            <color rgb="FF000000"/>
            <rFont val="Tahoma"/>
            <family val="2"/>
          </rPr>
          <t>Esim. Lakiasiaintoimisto A, Konsulttiyritys B, Käännöstoimisto C</t>
        </r>
      </text>
    </comment>
    <comment ref="H74" authorId="1" shapeId="0" xr:uid="{00000000-0006-0000-0100-000008000000}">
      <text>
        <r>
          <rPr>
            <sz val="8"/>
            <color indexed="81"/>
            <rFont val="Tahoma"/>
            <family val="2"/>
          </rPr>
          <t xml:space="preserve">Kuvaus työtehtävistä, jotka tehdään kyseisessä hankevaiheessa.
</t>
        </r>
      </text>
    </comment>
    <comment ref="I74" authorId="0" shapeId="0" xr:uid="{00000000-0006-0000-0100-000009000000}">
      <text>
        <r>
          <rPr>
            <sz val="9"/>
            <color rgb="FF000000"/>
            <rFont val="Tahoma"/>
            <family val="2"/>
          </rPr>
          <t>Ulkopuolisen asiantuntijan hyväksyttävä yksikkökustannus on enintään 520 EUR/pv junioriasiantuntijan osalta ja enintään 910 EUR/pv senioriasiantuntijan osalta.</t>
        </r>
      </text>
    </comment>
    <comment ref="D90" authorId="0" shapeId="0" xr:uid="{00000000-0006-0000-0100-00000A000000}">
      <text>
        <r>
          <rPr>
            <sz val="9"/>
            <color indexed="81"/>
            <rFont val="Tahoma"/>
            <family val="2"/>
          </rPr>
          <t>Esim.
- kohtuulliset auton tai muun kulkuneuvon vuokrauskulut ja tietullimaksut
- viisumikulut
- varausmaksut
- lentokenttävero
- viranomaismaksut
- toimilupien hankintakustannukset
- notaarisointi
- perustamiskustannukset, sopimusten kirjoitus ja kääntäminen
- maksatuspyynnön laajuuteen nähden kohtuulliseksi katsottava tarkastusraportin kustannus
- rokotukset ja välttämättömät lääkekustannukset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Torkkel Marika</author>
    <author>Palomäki Marjaana</author>
  </authors>
  <commentList>
    <comment ref="I26" authorId="0" shapeId="0" xr:uid="{00000000-0006-0000-0300-000001000000}">
      <text>
        <r>
          <rPr>
            <sz val="9"/>
            <color indexed="81"/>
            <rFont val="Tahoma"/>
            <family val="2"/>
          </rPr>
          <t>Pelkän majoituksen hinta ilman aamiaista, nettimaksuja ym. lisäpalvelujen kuluja elleivät ne kuulu yöpymisen hintaan</t>
        </r>
      </text>
    </comment>
    <comment ref="I42" authorId="0" shapeId="0" xr:uid="{00000000-0006-0000-0300-000002000000}">
      <text>
        <r>
          <rPr>
            <sz val="9"/>
            <color indexed="81"/>
            <rFont val="Tahoma"/>
            <family val="2"/>
          </rPr>
          <t>Päivärahakustannuksia voidaan tukea voimassa olevan Valtion matkustussäännön mukaisesti.</t>
        </r>
      </text>
    </comment>
    <comment ref="E58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Yrityksen työntekijä, omistaja, hallituksen jäsen tai muu vastaava
</t>
        </r>
      </text>
    </comment>
    <comment ref="H58" authorId="1" shapeId="0" xr:uid="{00000000-0006-0000-0300-000004000000}">
      <text>
        <r>
          <rPr>
            <sz val="8"/>
            <color indexed="81"/>
            <rFont val="Tahoma"/>
            <family val="2"/>
          </rPr>
          <t xml:space="preserve">Kuvaus työtehtävistä, jotka tehdään kyseisessä hankevaiheessa.
</t>
        </r>
      </text>
    </comment>
    <comment ref="I58" authorId="0" shapeId="0" xr:uid="{00000000-0006-0000-0300-000005000000}">
      <text>
        <r>
          <rPr>
            <sz val="9"/>
            <color indexed="81"/>
            <rFont val="Tahoma"/>
            <family val="2"/>
          </rPr>
          <t>Oman henkilökunnan työkustannuksen tulee perustua työntekijän työsopimuksen mukaiseen, maksettuun palkkaan. Oman henkilökunnan työkustannusta voidaan tukea enintään 500 EUR/pv.</t>
        </r>
      </text>
    </comment>
    <comment ref="J58" authorId="0" shapeId="0" xr:uid="{00000000-0006-0000-0300-000006000000}">
      <text>
        <r>
          <rPr>
            <sz val="9"/>
            <color indexed="81"/>
            <rFont val="Tahoma"/>
            <family val="2"/>
          </rPr>
          <t>Oman henkilökunnan kohdemaassa tekemää työtä voidaan tukea ainoastaan arkipäivien (ma-pe) osalta.</t>
        </r>
      </text>
    </comment>
    <comment ref="E74" authorId="0" shapeId="0" xr:uid="{00000000-0006-0000-0300-000007000000}">
      <text>
        <r>
          <rPr>
            <sz val="9"/>
            <color indexed="81"/>
            <rFont val="Tahoma"/>
            <family val="2"/>
          </rPr>
          <t>Esim. Lakiasiaintoimisto A, Konsulttiyritys B, Käännöstoimisto C</t>
        </r>
      </text>
    </comment>
    <comment ref="H74" authorId="1" shapeId="0" xr:uid="{00000000-0006-0000-0300-000008000000}">
      <text>
        <r>
          <rPr>
            <sz val="8"/>
            <color indexed="81"/>
            <rFont val="Tahoma"/>
            <family val="2"/>
          </rPr>
          <t xml:space="preserve">Kuvaus työtehtävistä, jotka tehdään kyseisessä hankevaiheessa.
</t>
        </r>
      </text>
    </comment>
    <comment ref="I74" authorId="0" shapeId="0" xr:uid="{00000000-0006-0000-0300-000009000000}">
      <text>
        <r>
          <rPr>
            <sz val="9"/>
            <color indexed="81"/>
            <rFont val="Tahoma"/>
            <family val="2"/>
          </rPr>
          <t>Ulkopuolisen asiantuntijan hyväksyttävä yksikkökustannus on enintään 520 EUR/pv junioriasiantuntijan osalta ja enintään 910 EUR/pv senioriasiantuntijan osalta.</t>
        </r>
      </text>
    </comment>
    <comment ref="D90" authorId="0" shapeId="0" xr:uid="{00000000-0006-0000-0300-00000A000000}">
      <text>
        <r>
          <rPr>
            <sz val="9"/>
            <color indexed="81"/>
            <rFont val="Tahoma"/>
            <family val="2"/>
          </rPr>
          <t>Esim.
- kohtuulliset auton tai muun kulkuneuvon vuokrauskulut ja tietullimaksut
- viisumikulut
- varausmaksut
- lentokenttävero
- viranomaismaksut
- toimilupien hankintakustannukset
- notaarisointi
- perustamiskustannukset, sopimusten kirjoitus ja kääntäminen
- maksatuspyynnön laajuuteen nähden kohtuulliseksi katsottava tarkastusraportin kustannus
- rokotukset ja välttämättömät lääkekustannukset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Torkkel Marika</author>
    <author>Palomäki Marjaana</author>
  </authors>
  <commentList>
    <comment ref="I26" authorId="0" shapeId="0" xr:uid="{00000000-0006-0000-0400-000001000000}">
      <text>
        <r>
          <rPr>
            <sz val="9"/>
            <color indexed="81"/>
            <rFont val="Tahoma"/>
            <family val="2"/>
          </rPr>
          <t>Pelkän majoituksen hinta ilman aamiaista, nettimaksuja ym. lisäpalvelujen kuluja elleivät ne kuulu yöpymisen hintaan</t>
        </r>
      </text>
    </comment>
    <comment ref="I42" authorId="0" shapeId="0" xr:uid="{00000000-0006-0000-0400-000002000000}">
      <text>
        <r>
          <rPr>
            <sz val="9"/>
            <color indexed="81"/>
            <rFont val="Tahoma"/>
            <family val="2"/>
          </rPr>
          <t>Päivärahakustannuksia voidaan tukea voimassa olevan Valtion matkustussäännön mukaisesti.</t>
        </r>
      </text>
    </comment>
    <comment ref="E58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Yrityksen työntekijä, omistaja, hallituksen jäsen tai muu vastaava
</t>
        </r>
      </text>
    </comment>
    <comment ref="H58" authorId="1" shapeId="0" xr:uid="{00000000-0006-0000-0400-000004000000}">
      <text>
        <r>
          <rPr>
            <sz val="8"/>
            <color indexed="81"/>
            <rFont val="Tahoma"/>
            <family val="2"/>
          </rPr>
          <t xml:space="preserve">Kuvaus työtehtävistä, jotka tehdään kyseisessä hankevaiheessa.
</t>
        </r>
      </text>
    </comment>
    <comment ref="I58" authorId="0" shapeId="0" xr:uid="{00000000-0006-0000-0400-000005000000}">
      <text>
        <r>
          <rPr>
            <sz val="9"/>
            <color indexed="81"/>
            <rFont val="Tahoma"/>
            <family val="2"/>
          </rPr>
          <t>Oman henkilökunnan työkustannuksen tulee perustua työntekijän työsopimuksen mukaiseen, maksettuun palkkaan. Oman henkilökunnan työkustannusta voidaan tukea enintään 500 EUR/pv.</t>
        </r>
      </text>
    </comment>
    <comment ref="J58" authorId="0" shapeId="0" xr:uid="{00000000-0006-0000-0400-000006000000}">
      <text>
        <r>
          <rPr>
            <sz val="9"/>
            <color indexed="81"/>
            <rFont val="Tahoma"/>
            <family val="2"/>
          </rPr>
          <t>Oman henkilökunnan kohdemaassa tekemää työtä voidaan tukea ainoastaan arkipäivien (ma-pe) osalta.</t>
        </r>
      </text>
    </comment>
    <comment ref="E74" authorId="0" shapeId="0" xr:uid="{00000000-0006-0000-0400-000007000000}">
      <text>
        <r>
          <rPr>
            <sz val="9"/>
            <color indexed="81"/>
            <rFont val="Tahoma"/>
            <family val="2"/>
          </rPr>
          <t>Esim. Lakiasiaintoimisto A, Konsulttiyritys B, Käännöstoimisto C</t>
        </r>
      </text>
    </comment>
    <comment ref="H74" authorId="1" shapeId="0" xr:uid="{00000000-0006-0000-0400-000008000000}">
      <text>
        <r>
          <rPr>
            <sz val="8"/>
            <color indexed="81"/>
            <rFont val="Tahoma"/>
            <family val="2"/>
          </rPr>
          <t xml:space="preserve">Kuvaus työtehtävistä, jotka tehdään kyseisessä hankevaiheessa.
</t>
        </r>
      </text>
    </comment>
    <comment ref="I74" authorId="0" shapeId="0" xr:uid="{00000000-0006-0000-0400-000009000000}">
      <text>
        <r>
          <rPr>
            <sz val="9"/>
            <color indexed="81"/>
            <rFont val="Tahoma"/>
            <family val="2"/>
          </rPr>
          <t>Ulkopuolisen asiantuntijan hyväksyttävä yksikkökustannus on enintään 520 EUR/pv junioriasiantuntijan osalta ja enintään 910 EUR/pv senioriasiantuntijan osalta.</t>
        </r>
      </text>
    </comment>
    <comment ref="D90" authorId="0" shapeId="0" xr:uid="{00000000-0006-0000-0400-00000A000000}">
      <text>
        <r>
          <rPr>
            <sz val="9"/>
            <color indexed="81"/>
            <rFont val="Tahoma"/>
            <family val="2"/>
          </rPr>
          <t>Esim.
- kohtuulliset auton tai muun kulkuneuvon vuokrauskulut ja tietullimaksut
- viisumikulut
- varausmaksut
- lentokenttävero
- viranomaismaksut
- toimilupien hankintakustannukset
- notaarisointi
- perustamiskustannukset, sopimusten kirjoitus ja kääntäminen
- maksatuspyynnön laajuuteen nähden kohtuulliseksi katsottava tarkastusraportin kustannus
- rokotukset ja välttämättömät lääkekustannukset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Torkkel Marika</author>
    <author>Palomäki Marjaana</author>
  </authors>
  <commentList>
    <comment ref="I26" authorId="0" shapeId="0" xr:uid="{00000000-0006-0000-0500-000001000000}">
      <text>
        <r>
          <rPr>
            <sz val="9"/>
            <color indexed="81"/>
            <rFont val="Tahoma"/>
            <family val="2"/>
          </rPr>
          <t>Pelkän majoituksen hinta ilman aamiaista, nettimaksuja ym. lisäpalvelujen kuluja elleivät ne kuulu yöpymisen hintaan</t>
        </r>
      </text>
    </comment>
    <comment ref="I42" authorId="0" shapeId="0" xr:uid="{00000000-0006-0000-0500-000002000000}">
      <text>
        <r>
          <rPr>
            <sz val="9"/>
            <color indexed="81"/>
            <rFont val="Tahoma"/>
            <family val="2"/>
          </rPr>
          <t>Päivärahakustannuksia voidaan tukea voimassa olevan Valtion matkustussäännön mukaisesti.</t>
        </r>
      </text>
    </comment>
    <comment ref="E58" authorId="0" shapeId="0" xr:uid="{00000000-0006-0000-0500-000003000000}">
      <text>
        <r>
          <rPr>
            <sz val="9"/>
            <color indexed="81"/>
            <rFont val="Tahoma"/>
            <family val="2"/>
          </rPr>
          <t xml:space="preserve">Yrityksen työntekijä, omistaja, hallituksen jäsen tai muu vastaava
</t>
        </r>
      </text>
    </comment>
    <comment ref="H58" authorId="1" shapeId="0" xr:uid="{00000000-0006-0000-0500-000004000000}">
      <text>
        <r>
          <rPr>
            <sz val="8"/>
            <color indexed="81"/>
            <rFont val="Tahoma"/>
            <family val="2"/>
          </rPr>
          <t xml:space="preserve">Kuvaus työtehtävistä, jotka tehdään kyseisessä hankevaiheessa.
</t>
        </r>
      </text>
    </comment>
    <comment ref="I58" authorId="0" shapeId="0" xr:uid="{00000000-0006-0000-0500-000005000000}">
      <text>
        <r>
          <rPr>
            <sz val="9"/>
            <color indexed="81"/>
            <rFont val="Tahoma"/>
            <family val="2"/>
          </rPr>
          <t>Oman henkilökunnan työkustannuksen tulee perustua työntekijän työsopimuksen mukaiseen, maksettuun palkkaan. Oman henkilökunnan työkustannusta voidaan tukea enintään 500 EUR/pv.</t>
        </r>
      </text>
    </comment>
    <comment ref="J58" authorId="0" shapeId="0" xr:uid="{00000000-0006-0000-0500-000006000000}">
      <text>
        <r>
          <rPr>
            <sz val="9"/>
            <color indexed="81"/>
            <rFont val="Tahoma"/>
            <family val="2"/>
          </rPr>
          <t>Oman henkilökunnan kohdemaassa tekemää työtä voidaan tukea ainoastaan arkipäivien (ma-pe) osalta.</t>
        </r>
      </text>
    </comment>
    <comment ref="E74" authorId="0" shapeId="0" xr:uid="{00000000-0006-0000-0500-000007000000}">
      <text>
        <r>
          <rPr>
            <sz val="9"/>
            <color indexed="81"/>
            <rFont val="Tahoma"/>
            <family val="2"/>
          </rPr>
          <t>Esim. Lakiasiaintoimisto A, Konsulttiyritys B, Käännöstoimisto C</t>
        </r>
      </text>
    </comment>
    <comment ref="H74" authorId="1" shapeId="0" xr:uid="{00000000-0006-0000-0500-000008000000}">
      <text>
        <r>
          <rPr>
            <sz val="8"/>
            <color indexed="81"/>
            <rFont val="Tahoma"/>
            <family val="2"/>
          </rPr>
          <t xml:space="preserve">Kuvaus työtehtävistä, jotka tehdään kyseisessä hankevaiheessa.
</t>
        </r>
      </text>
    </comment>
    <comment ref="I74" authorId="0" shapeId="0" xr:uid="{00000000-0006-0000-0500-000009000000}">
      <text>
        <r>
          <rPr>
            <sz val="9"/>
            <color indexed="81"/>
            <rFont val="Tahoma"/>
            <family val="2"/>
          </rPr>
          <t>Ulkopuolisen asiantuntijan hyväksyttävä yksikkökustannus on enintään 520 EUR/pv junioriasiantuntijan osalta ja enintään 910 EUR/pv senioriasiantuntijan osalta.</t>
        </r>
      </text>
    </comment>
    <comment ref="D90" authorId="0" shapeId="0" xr:uid="{00000000-0006-0000-0500-00000A000000}">
      <text>
        <r>
          <rPr>
            <sz val="9"/>
            <color indexed="81"/>
            <rFont val="Tahoma"/>
            <family val="2"/>
          </rPr>
          <t>Esim.
- kohtuulliset auton tai muun kulkuneuvon vuokrauskulut ja tietullimaksut
- viisumikulut
- varausmaksut
- lentokenttävero
- viranomaismaksut
- toimilupien hankintakustannukset
- notaarisointi
- perustamiskustannukset, sopimusten kirjoitus ja kääntäminen
- maksatuspyynnön laajuuteen nähden kohtuulliseksi katsottava tarkastusraportin kustannus
- rokotukset ja välttämättömät lääkekustannukset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Torkkel Marika</author>
    <author>Palomäki Marjaana</author>
  </authors>
  <commentList>
    <comment ref="I26" authorId="0" shapeId="0" xr:uid="{00000000-0006-0000-0800-000001000000}">
      <text>
        <r>
          <rPr>
            <sz val="9"/>
            <color indexed="81"/>
            <rFont val="Tahoma"/>
            <family val="2"/>
          </rPr>
          <t>Pelkän majoituksen hinta ilman aamiaista, nettimaksuja ym. lisäpalvelujen kuluja elleivät ne kuulu yöpymisen hintaan</t>
        </r>
      </text>
    </comment>
    <comment ref="I42" authorId="0" shapeId="0" xr:uid="{00000000-0006-0000-0800-000002000000}">
      <text>
        <r>
          <rPr>
            <sz val="9"/>
            <color indexed="81"/>
            <rFont val="Tahoma"/>
            <family val="2"/>
          </rPr>
          <t>Päivärahakustannuksia voidaan tukea voimassa olevan Valtion matkustussäännön mukaisesti.</t>
        </r>
      </text>
    </comment>
    <comment ref="E58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Yrityksen työntekijä, omistaja, hallituksen jäsen tai muu vastaava
</t>
        </r>
      </text>
    </comment>
    <comment ref="H58" authorId="1" shapeId="0" xr:uid="{00000000-0006-0000-0800-000004000000}">
      <text>
        <r>
          <rPr>
            <sz val="8"/>
            <color indexed="81"/>
            <rFont val="Tahoma"/>
            <family val="2"/>
          </rPr>
          <t xml:space="preserve">Kuvaus työtehtävistä, jotka tehdään kyseisessä hankevaiheessa.
</t>
        </r>
      </text>
    </comment>
    <comment ref="I58" authorId="0" shapeId="0" xr:uid="{00000000-0006-0000-0800-000005000000}">
      <text>
        <r>
          <rPr>
            <sz val="9"/>
            <color indexed="81"/>
            <rFont val="Tahoma"/>
            <family val="2"/>
          </rPr>
          <t>Oman henkilökunnan työkustannuksen tulee perustua työntekijän työsopimuksen mukaiseen, maksettuun palkkaan. Oman henkilökunnan työkustannusta voidaan tukea enintään 500 EUR/pv.</t>
        </r>
      </text>
    </comment>
    <comment ref="J58" authorId="0" shapeId="0" xr:uid="{00000000-0006-0000-0800-000006000000}">
      <text>
        <r>
          <rPr>
            <sz val="9"/>
            <color indexed="81"/>
            <rFont val="Tahoma"/>
            <family val="2"/>
          </rPr>
          <t>Oman henkilökunnan kohdemaassa tekemää työtä voidaan tukea ainoastaan arkipäivien (ma-pe) osalta.</t>
        </r>
      </text>
    </comment>
    <comment ref="E74" authorId="0" shapeId="0" xr:uid="{00000000-0006-0000-0800-000007000000}">
      <text>
        <r>
          <rPr>
            <sz val="9"/>
            <color indexed="81"/>
            <rFont val="Tahoma"/>
            <family val="2"/>
          </rPr>
          <t>Esim. Lakiasiaintoimisto A, Konsulttiyritys B, Käännöstoimisto C</t>
        </r>
      </text>
    </comment>
    <comment ref="H74" authorId="1" shapeId="0" xr:uid="{00000000-0006-0000-0800-000008000000}">
      <text>
        <r>
          <rPr>
            <sz val="8"/>
            <color indexed="81"/>
            <rFont val="Tahoma"/>
            <family val="2"/>
          </rPr>
          <t xml:space="preserve">Kuvaus työtehtävistä, jotka tehdään kyseisessä hankevaiheessa.
</t>
        </r>
      </text>
    </comment>
    <comment ref="I74" authorId="0" shapeId="0" xr:uid="{00000000-0006-0000-0800-000009000000}">
      <text>
        <r>
          <rPr>
            <sz val="9"/>
            <color indexed="81"/>
            <rFont val="Tahoma"/>
            <family val="2"/>
          </rPr>
          <t>Ulkopuolisen asiantuntijan hyväksyttävä yksikkökustannus on enintään 520 EUR/pv junioriasiantuntijan osalta ja enintään 910 EUR/pv senioriasiantuntijan osalta.</t>
        </r>
      </text>
    </comment>
    <comment ref="D90" authorId="0" shapeId="0" xr:uid="{00000000-0006-0000-0800-00000A000000}">
      <text>
        <r>
          <rPr>
            <sz val="9"/>
            <color indexed="81"/>
            <rFont val="Tahoma"/>
            <family val="2"/>
          </rPr>
          <t>Esim.
- kohtuulliset auton tai muun kulkuneuvon vuokrauskulut ja tietullimaksut
- viisumikulut
- varausmaksut
- lentokenttävero
- viranomaismaksut
- toimilupien hankintakustannukset
- notaarisointi
- perustamiskustannukset, sopimusten kirjoitus ja kääntäminen
- maksatuspyynnön laajuuteen nähden kohtuulliseksi katsottava tarkastusraportin kustannus
- rokotukset ja välttämättömät lääkekustannukset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Torkkel Marika</author>
    <author>Palomäki Marjaana</author>
  </authors>
  <commentList>
    <comment ref="I26" authorId="0" shapeId="0" xr:uid="{00000000-0006-0000-0600-000001000000}">
      <text>
        <r>
          <rPr>
            <sz val="9"/>
            <color indexed="81"/>
            <rFont val="Tahoma"/>
            <family val="2"/>
          </rPr>
          <t>Pelkän majoituksen hinta ilman aamiaista, nettimaksuja ym. lisäpalvelujen kuluja elleivät ne kuulu yöpymisen hintaan</t>
        </r>
      </text>
    </comment>
    <comment ref="I42" authorId="0" shapeId="0" xr:uid="{00000000-0006-0000-0600-000002000000}">
      <text>
        <r>
          <rPr>
            <sz val="9"/>
            <color indexed="81"/>
            <rFont val="Tahoma"/>
            <family val="2"/>
          </rPr>
          <t>Päivärahakustannuksia voidaan tukea voimassa olevan Valtion matkustussäännön mukaisesti.</t>
        </r>
      </text>
    </comment>
    <comment ref="E58" authorId="0" shapeId="0" xr:uid="{00000000-0006-0000-0600-000003000000}">
      <text>
        <r>
          <rPr>
            <sz val="9"/>
            <color indexed="81"/>
            <rFont val="Tahoma"/>
            <family val="2"/>
          </rPr>
          <t xml:space="preserve">Yrityksen työntekijä, omistaja, hallituksen jäsen tai muu vastaava
</t>
        </r>
      </text>
    </comment>
    <comment ref="H58" authorId="1" shapeId="0" xr:uid="{00000000-0006-0000-0600-000004000000}">
      <text>
        <r>
          <rPr>
            <sz val="8"/>
            <color indexed="81"/>
            <rFont val="Tahoma"/>
            <family val="2"/>
          </rPr>
          <t xml:space="preserve">Kuvaus työtehtävistä, jotka tehdään kyseisessä hankevaiheessa.
</t>
        </r>
      </text>
    </comment>
    <comment ref="I58" authorId="0" shapeId="0" xr:uid="{00000000-0006-0000-0600-000005000000}">
      <text>
        <r>
          <rPr>
            <sz val="9"/>
            <color indexed="81"/>
            <rFont val="Tahoma"/>
            <family val="2"/>
          </rPr>
          <t>Oman henkilökunnan työkustannuksen tulee perustua työntekijän työsopimuksen mukaiseen, maksettuun palkkaan. Oman henkilökunnan työkustannusta voidaan tukea enintään 500 EUR/pv.</t>
        </r>
      </text>
    </comment>
    <comment ref="J58" authorId="0" shapeId="0" xr:uid="{00000000-0006-0000-0600-000006000000}">
      <text>
        <r>
          <rPr>
            <sz val="9"/>
            <color indexed="81"/>
            <rFont val="Tahoma"/>
            <family val="2"/>
          </rPr>
          <t>Oman henkilökunnan kohdemaassa tekemää työtä voidaan tukea ainoastaan arkipäivien (ma-pe) osalta.</t>
        </r>
      </text>
    </comment>
    <comment ref="E74" authorId="0" shapeId="0" xr:uid="{00000000-0006-0000-0600-000007000000}">
      <text>
        <r>
          <rPr>
            <sz val="9"/>
            <color indexed="81"/>
            <rFont val="Tahoma"/>
            <family val="2"/>
          </rPr>
          <t>Esim. Lakiasiaintoimisto A, Konsulttiyritys B, Käännöstoimisto C</t>
        </r>
      </text>
    </comment>
    <comment ref="H74" authorId="1" shapeId="0" xr:uid="{00000000-0006-0000-0600-000008000000}">
      <text>
        <r>
          <rPr>
            <sz val="8"/>
            <color indexed="81"/>
            <rFont val="Tahoma"/>
            <family val="2"/>
          </rPr>
          <t xml:space="preserve">Kuvaus työtehtävistä, jotka tehdään kyseisessä hankevaiheessa.
</t>
        </r>
      </text>
    </comment>
    <comment ref="I74" authorId="0" shapeId="0" xr:uid="{00000000-0006-0000-0600-000009000000}">
      <text>
        <r>
          <rPr>
            <sz val="9"/>
            <color indexed="81"/>
            <rFont val="Tahoma"/>
            <family val="2"/>
          </rPr>
          <t>Ulkopuolisen asiantuntijan hyväksyttävä yksikkökustannus on enintään 520 EUR/pv junioriasiantuntijan osalta ja enintään 910 EUR/pv senioriasiantuntijan osalta.</t>
        </r>
      </text>
    </comment>
    <comment ref="D90" authorId="0" shapeId="0" xr:uid="{00000000-0006-0000-0600-00000A000000}">
      <text>
        <r>
          <rPr>
            <sz val="9"/>
            <color indexed="81"/>
            <rFont val="Tahoma"/>
            <family val="2"/>
          </rPr>
          <t>Esim.
- kohtuulliset auton tai muun kulkuneuvon vuokrauskulut ja tietullimaksut
- viisumikulut
- varausmaksut
- lentokenttävero
- viranomaismaksut
- toimilupien hankintakustannukset
- notaarisointi
- perustamiskustannukset, sopimusten kirjoitus ja kääntäminen
- maksatuspyynnön laajuuteen nähden kohtuulliseksi katsottava tarkastusraportin kustannus
- rokotukset ja välttämättömät lääkekustannukset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Torkkel Marika</author>
    <author>Palomäki Marjaana</author>
  </authors>
  <commentList>
    <comment ref="I26" authorId="0" shapeId="0" xr:uid="{00000000-0006-0000-0700-000001000000}">
      <text>
        <r>
          <rPr>
            <sz val="9"/>
            <color indexed="81"/>
            <rFont val="Tahoma"/>
            <family val="2"/>
          </rPr>
          <t>Pelkän majoituksen hinta ilman aamiaista, nettimaksuja ym. lisäpalvelujen kuluja elleivät ne kuulu yöpymisen hintaan</t>
        </r>
      </text>
    </comment>
    <comment ref="I42" authorId="0" shapeId="0" xr:uid="{00000000-0006-0000-0700-000002000000}">
      <text>
        <r>
          <rPr>
            <sz val="9"/>
            <color indexed="81"/>
            <rFont val="Tahoma"/>
            <family val="2"/>
          </rPr>
          <t>Päivärahakustannuksia voidaan tukea voimassa olevan Valtion matkustussäännön mukaisesti.</t>
        </r>
      </text>
    </comment>
    <comment ref="E58" authorId="0" shapeId="0" xr:uid="{00000000-0006-0000-0700-000003000000}">
      <text>
        <r>
          <rPr>
            <sz val="9"/>
            <color indexed="81"/>
            <rFont val="Tahoma"/>
            <family val="2"/>
          </rPr>
          <t xml:space="preserve">Yrityksen työntekijä, omistaja, hallituksen jäsen tai muu vastaava
</t>
        </r>
      </text>
    </comment>
    <comment ref="H58" authorId="1" shapeId="0" xr:uid="{00000000-0006-0000-0700-000004000000}">
      <text>
        <r>
          <rPr>
            <sz val="8"/>
            <color indexed="81"/>
            <rFont val="Tahoma"/>
            <family val="2"/>
          </rPr>
          <t xml:space="preserve">Kuvaus työtehtävistä, jotka tehdään kyseisessä hankevaiheessa.
</t>
        </r>
      </text>
    </comment>
    <comment ref="I58" authorId="0" shapeId="0" xr:uid="{00000000-0006-0000-0700-000005000000}">
      <text>
        <r>
          <rPr>
            <sz val="9"/>
            <color indexed="81"/>
            <rFont val="Tahoma"/>
            <family val="2"/>
          </rPr>
          <t>Oman henkilökunnan työkustannuksen tulee perustua työntekijän työsopimuksen mukaiseen, maksettuun palkkaan. Oman henkilökunnan työkustannusta voidaan tukea enintään 500 EUR/pv.</t>
        </r>
      </text>
    </comment>
    <comment ref="J58" authorId="0" shapeId="0" xr:uid="{00000000-0006-0000-0700-000006000000}">
      <text>
        <r>
          <rPr>
            <sz val="9"/>
            <color indexed="81"/>
            <rFont val="Tahoma"/>
            <family val="2"/>
          </rPr>
          <t>Oman henkilökunnan kohdemaassa tekemää työtä voidaan tukea ainoastaan arkipäivien (ma-pe) osalta.</t>
        </r>
      </text>
    </comment>
    <comment ref="E74" authorId="0" shapeId="0" xr:uid="{00000000-0006-0000-0700-000007000000}">
      <text>
        <r>
          <rPr>
            <sz val="9"/>
            <color indexed="81"/>
            <rFont val="Tahoma"/>
            <family val="2"/>
          </rPr>
          <t>Esim. Lakiasiaintoimisto A, Konsulttiyritys B, Käännöstoimisto C</t>
        </r>
      </text>
    </comment>
    <comment ref="H74" authorId="1" shapeId="0" xr:uid="{00000000-0006-0000-0700-000008000000}">
      <text>
        <r>
          <rPr>
            <sz val="8"/>
            <color indexed="81"/>
            <rFont val="Tahoma"/>
            <family val="2"/>
          </rPr>
          <t xml:space="preserve">Kuvaus työtehtävistä, jotka tehdään kyseisessä hankevaiheessa.
</t>
        </r>
      </text>
    </comment>
    <comment ref="I74" authorId="0" shapeId="0" xr:uid="{00000000-0006-0000-0700-000009000000}">
      <text>
        <r>
          <rPr>
            <sz val="9"/>
            <color indexed="81"/>
            <rFont val="Tahoma"/>
            <family val="2"/>
          </rPr>
          <t>Ulkopuolisen asiantuntijan hyväksyttävä yksikkökustannus on enintään 520 EUR/pv junioriasiantuntijan osalta ja enintään 910 EUR/pv senioriasiantuntijan osalta.</t>
        </r>
      </text>
    </comment>
    <comment ref="D90" authorId="0" shapeId="0" xr:uid="{00000000-0006-0000-0700-00000A000000}">
      <text>
        <r>
          <rPr>
            <sz val="9"/>
            <color indexed="81"/>
            <rFont val="Tahoma"/>
            <family val="2"/>
          </rPr>
          <t>Esim.
- kohtuulliset auton tai muun kulkuneuvon vuokrauskulut ja tietullimaksut
- viisumikulut
- varausmaksut
- lentokenttävero
- viranomaismaksut
- toimilupien hankintakustannukset
- notaarisointi
- perustamiskustannukset, sopimusten kirjoitus ja kääntäminen
- maksatuspyynnön laajuuteen nähden kohtuulliseksi katsottava tarkastusraportin kustannus
- rokotukset ja välttämättömät lääkekustannukset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Torkkel Marika</author>
    <author>Palomäki Marjaana</author>
  </authors>
  <commentList>
    <comment ref="I26" authorId="0" shapeId="0" xr:uid="{00000000-0006-0000-0900-000001000000}">
      <text>
        <r>
          <rPr>
            <sz val="9"/>
            <color indexed="81"/>
            <rFont val="Tahoma"/>
            <family val="2"/>
          </rPr>
          <t>Pelkän majoituksen hinta ilman aamiaista, nettimaksuja ym. lisäpalvelujen kuluja elleivät ne kuulu yöpymisen hintaan</t>
        </r>
      </text>
    </comment>
    <comment ref="I42" authorId="0" shapeId="0" xr:uid="{00000000-0006-0000-0900-000002000000}">
      <text>
        <r>
          <rPr>
            <sz val="9"/>
            <color indexed="81"/>
            <rFont val="Tahoma"/>
            <family val="2"/>
          </rPr>
          <t>Päivärahakustannuksia voidaan tukea voimassa olevan Valtion matkustussäännön mukaisesti.</t>
        </r>
      </text>
    </comment>
    <comment ref="E58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Yrityksen työntekijä, omistaja, hallituksen jäsen tai muu vastaava
</t>
        </r>
      </text>
    </comment>
    <comment ref="H58" authorId="1" shapeId="0" xr:uid="{00000000-0006-0000-0900-000004000000}">
      <text>
        <r>
          <rPr>
            <sz val="8"/>
            <color indexed="81"/>
            <rFont val="Tahoma"/>
            <family val="2"/>
          </rPr>
          <t xml:space="preserve">Kuvaus työtehtävistä, jotka tehdään kyseisessä hankevaiheessa.
</t>
        </r>
      </text>
    </comment>
    <comment ref="I58" authorId="0" shapeId="0" xr:uid="{00000000-0006-0000-0900-000005000000}">
      <text>
        <r>
          <rPr>
            <sz val="9"/>
            <color indexed="81"/>
            <rFont val="Tahoma"/>
            <family val="2"/>
          </rPr>
          <t>Oman henkilökunnan työkustannuksen tulee perustua työntekijän työsopimuksen mukaiseen, maksettuun palkkaan. Oman henkilökunnan työkustannusta voidaan tukea enintään 500 EUR/pv.</t>
        </r>
      </text>
    </comment>
    <comment ref="J58" authorId="0" shapeId="0" xr:uid="{00000000-0006-0000-0900-000006000000}">
      <text>
        <r>
          <rPr>
            <sz val="9"/>
            <color indexed="81"/>
            <rFont val="Tahoma"/>
            <family val="2"/>
          </rPr>
          <t>Oman henkilökunnan kohdemaassa tekemää työtä voidaan tukea ainoastaan arkipäivien (ma-pe) osalta.</t>
        </r>
      </text>
    </comment>
    <comment ref="E74" authorId="0" shapeId="0" xr:uid="{00000000-0006-0000-0900-000007000000}">
      <text>
        <r>
          <rPr>
            <sz val="9"/>
            <color indexed="81"/>
            <rFont val="Tahoma"/>
            <family val="2"/>
          </rPr>
          <t>Esim. Lakiasiaintoimisto A, Konsulttiyritys B, Käännöstoimisto C</t>
        </r>
      </text>
    </comment>
    <comment ref="H74" authorId="1" shapeId="0" xr:uid="{00000000-0006-0000-0900-000008000000}">
      <text>
        <r>
          <rPr>
            <sz val="8"/>
            <color indexed="81"/>
            <rFont val="Tahoma"/>
            <family val="2"/>
          </rPr>
          <t xml:space="preserve">Kuvaus työtehtävistä, jotka tehdään kyseisessä hankevaiheessa.
</t>
        </r>
      </text>
    </comment>
    <comment ref="I74" authorId="0" shapeId="0" xr:uid="{00000000-0006-0000-0900-000009000000}">
      <text>
        <r>
          <rPr>
            <sz val="9"/>
            <color indexed="81"/>
            <rFont val="Tahoma"/>
            <family val="2"/>
          </rPr>
          <t>Ulkopuolisen asiantuntijan hyväksyttävä yksikkökustannus on enintään 520 EUR/pv junioriasiantuntijan osalta ja enintään 910 EUR/pv senioriasiantuntijan osalta.</t>
        </r>
      </text>
    </comment>
    <comment ref="D90" authorId="0" shapeId="0" xr:uid="{00000000-0006-0000-0900-00000A000000}">
      <text>
        <r>
          <rPr>
            <sz val="9"/>
            <color indexed="81"/>
            <rFont val="Tahoma"/>
            <family val="2"/>
          </rPr>
          <t>Esim. opetussuunnitelman uudistukset, opettajien koulutus, opetuslaite- ja välinehankinnat, opetustilojen korjaustoimet tai muut lyhytaikaiset kustannukset koulutuslaitosten kapasiteetin korottamiseksi.</t>
        </r>
      </text>
    </comment>
  </commentList>
</comments>
</file>

<file path=xl/sharedStrings.xml><?xml version="1.0" encoding="utf-8"?>
<sst xmlns="http://schemas.openxmlformats.org/spreadsheetml/2006/main" count="559" uniqueCount="97">
  <si>
    <t>Maksupyynnön kustannuserittely, päivittyy automaattisesti, kun tiedot täytetään omille välilehdille taulukoihin.</t>
  </si>
  <si>
    <t>Yrityksen / organisaation virallinen nimi:</t>
  </si>
  <si>
    <t>Hankkeen rekisteröintinumero:</t>
  </si>
  <si>
    <t>TIIVISTELMÄ TOTEUTUNEISTA KUSTANNUKSISTA</t>
  </si>
  <si>
    <t>Ohje: päivittyy automaattisesti, ei tarvitse täyttää. Täytä kuitenkin hankkeesi tukiprosentti (alempana, merkitty keltaisella).</t>
  </si>
  <si>
    <t>Toteutuneet kustannukset kategorioittain</t>
  </si>
  <si>
    <t>euroa</t>
  </si>
  <si>
    <t>Matkakustannukset</t>
  </si>
  <si>
    <t>Majoitus- ja päivärahakustannukset</t>
  </si>
  <si>
    <t>Majoituskustannukset</t>
  </si>
  <si>
    <t>Päivärahat</t>
  </si>
  <si>
    <t>Majoitus- ja päivärahakustannukset yhteensä</t>
  </si>
  <si>
    <t>Asiantuntijakustannukset</t>
  </si>
  <si>
    <t>Oma henkilökunta</t>
  </si>
  <si>
    <t>Ulkopuoliset asiantuntijat</t>
  </si>
  <si>
    <t>Asiantuntijakustannukset yhteensä</t>
  </si>
  <si>
    <t>Muut kustannukset</t>
  </si>
  <si>
    <t>Kustannukset yhteensä</t>
  </si>
  <si>
    <t>Toteutuneet kustannukset hankevaiheittain</t>
  </si>
  <si>
    <t>1. Hankevaihe: partnerin identifiointi</t>
  </si>
  <si>
    <t>2. Hankevaihe: hankeselvityksen teko</t>
  </si>
  <si>
    <t>3. Hankevaihe: liiketoimintasuunnitelman teko</t>
  </si>
  <si>
    <t>4. Hankevaihe: ympäristö- ja yhteiskuntavaikutusten arviointi</t>
  </si>
  <si>
    <t>5. Hankevaihe: teknologian ja ratkaisujen pilotointi ja demonstraatiot</t>
  </si>
  <si>
    <t>6. Hankevaihe: paikallisen henkilökunnan koulutus</t>
  </si>
  <si>
    <t>7. Hankevaihe: olemassa olevan liiketoiminnan kehittäminen kohdemaassa</t>
  </si>
  <si>
    <t>Kansalaisjärjestöjen/oppilaitosten/tutkimuslaitosten toteuttamat tukitoimintohankkeet</t>
  </si>
  <si>
    <t>Liikekumppanuustuen kattavuus</t>
  </si>
  <si>
    <t>Rekisteröintipäivän jälkeen syntyneet kustannukset yhteensä</t>
  </si>
  <si>
    <t>Maksatukseen haettava summa</t>
  </si>
  <si>
    <t>Tilintarkastajan allekirjoitus</t>
  </si>
  <si>
    <t>Päiväys:</t>
  </si>
  <si>
    <t>Tilintarkastaja:</t>
  </si>
  <si>
    <t>Tilintarkastajan 
allekirjoitus:</t>
  </si>
  <si>
    <t>Taulukkoon täytetään seuraavat kustannukset: matkat, majoitukset, päivärahat, palkat, ulkopuoliset asiantuntijat ja muut kustannukset.</t>
  </si>
  <si>
    <t>1. PARTNERIN IDENTIFIOINTI</t>
  </si>
  <si>
    <t>Nro</t>
  </si>
  <si>
    <t>Matkustajan nimi</t>
  </si>
  <si>
    <t>Matkan 
alkamispäivämäärä</t>
  </si>
  <si>
    <t>Matkan 
päättymispäivämäärä</t>
  </si>
  <si>
    <t>Matkustustapa 
(kulkuväline)</t>
  </si>
  <si>
    <t>Kaupunki ja maa, josta matka alkoi</t>
  </si>
  <si>
    <t>Matkan reitti ja kohde 
(kaupunki, maa)</t>
  </si>
  <si>
    <t>Matkan tarkoitus</t>
  </si>
  <si>
    <t>Kustannus, 
Alv 0 % (EUR)</t>
  </si>
  <si>
    <t>MATKAKUSTANNUSTEN KOKONAISMÄÄRÄ</t>
  </si>
  <si>
    <t>Majoituspaikkaan 
tulopäivämäärä</t>
  </si>
  <si>
    <t>Majoituspaikasta 
lähtöpäivämäärä</t>
  </si>
  <si>
    <t>Majoituspaikan 
nimi</t>
  </si>
  <si>
    <t>Majoituspaikan sijainti 
(esim. kaupunki)</t>
  </si>
  <si>
    <t>Kustannukset 
per päivä (EUR)</t>
  </si>
  <si>
    <t>Päivien 
lukumäärä</t>
  </si>
  <si>
    <t>MAJOITUSKUSTANNUSTEN KOKONAISMÄÄRÄ</t>
  </si>
  <si>
    <t>Päivärahakustannukset</t>
  </si>
  <si>
    <t>Kohdemaa</t>
  </si>
  <si>
    <t>Kaupunki</t>
  </si>
  <si>
    <t>PÄIVÄRAHAKUSTANNUSTEN KOKONAISMÄÄRÄ</t>
  </si>
  <si>
    <t>Oman henkilökunnan palkkakustannukset</t>
  </si>
  <si>
    <t>Henkilön nimi</t>
  </si>
  <si>
    <t>Henkilön suhde 
tuen saajaan</t>
  </si>
  <si>
    <t>Henkilön rooli hankkeessa</t>
  </si>
  <si>
    <t>Matkan ajankohta</t>
  </si>
  <si>
    <t>Suoritettu työ/tehtävä</t>
  </si>
  <si>
    <t>Palkkio per päivä (EUR)</t>
  </si>
  <si>
    <t>Työpäivien määrä</t>
  </si>
  <si>
    <t>OMAN HENKILÖKUNNAN KUSTANNUSTEN KOKONAISMÄÄRÄ</t>
  </si>
  <si>
    <t>Ulkopuolisen asiantuntijan kustannukset - HUOM! Listaa tähän kaikki käytetyt ulkopuoliset asiantuntijapalvelut</t>
  </si>
  <si>
    <t>Asiantuntijan nimi</t>
  </si>
  <si>
    <t>Henkilön edustama organisaatio</t>
  </si>
  <si>
    <t>Juniori-/seniori-
asiantuntija</t>
  </si>
  <si>
    <t>Työn ajankohta</t>
  </si>
  <si>
    <t>Työpäivien (à 8h) 
määrä</t>
  </si>
  <si>
    <t>ULKOPUOLISTEN ASIANTUNTIJA
KUSTANNUSTEN KOKONAISMÄÄRÄ</t>
  </si>
  <si>
    <t>Kustannustyyppi</t>
  </si>
  <si>
    <t>Käyttötarkoitus ja perustelut käytölle</t>
  </si>
  <si>
    <t>MUIDEN KUSTANNUSTEN KOKONAISMÄÄRÄ</t>
  </si>
  <si>
    <t>1. PARTNERIN IDENTIFIOINTI -HANKEVAIHE:   
KUSTANNUKSET YHTEENSÄ</t>
  </si>
  <si>
    <t>2. HANKESELVITYKSEN TEKO</t>
  </si>
  <si>
    <t>2. HANKESELVITYKSEN TEKO -HANKEVAIHE:   
KUSTANNUKSET YHTEENSÄ</t>
  </si>
  <si>
    <t>3. LIIKETOIMINTASUUNNITELMAN TEKO</t>
  </si>
  <si>
    <t>3. LIIKETOIMINTASUUNNITELMAN TEKO -HANKEVAIHE:   
KUSTANNUKSET YHTEENSÄ</t>
  </si>
  <si>
    <t>4. YMPÄRISTÖ- JA YHTEISKUNTAVAIKUTUSTEN ARVIOINTI</t>
  </si>
  <si>
    <t>4. YMPÄRISTÖ- JA YHTEISKUNTAVAIKUTUSTEN 
ARVIOINTI -HANKEVAIHE:   
KUSTANNUKSET YHTEENSÄ</t>
  </si>
  <si>
    <t>5. TEKNOLOGIAN JA RATKAISUJEN PILOTOINTI JA DEMONSTRAATIOT</t>
  </si>
  <si>
    <t>5. TEKNOLOGIAN JA RATKAISUJEN PILOTOINTI JA DEMONSTRAATIOT -HANKEVAIHE:   
KUSTANNUKSET YHTEENSÄ</t>
  </si>
  <si>
    <t>6.  PAIKALLISEN HENKILÖKUNNAN KOULUTUS</t>
  </si>
  <si>
    <t>6. PAIKALLISEN HENKILÖKUNNAN 
KOULUTUS -HANKEVAIHE:   
KUSTANNUKSET YHTEENSÄ</t>
  </si>
  <si>
    <t>7. OLEMASSA OLEVAN LIIKETOIMINNAN KEHITTÄMINEN KOHDEMAASSA</t>
  </si>
  <si>
    <t>7. OLEMASSA OLEVAN LIIKETOIMINNAN KEHITTÄMINEN KOHDEMAASSA -HANKEVAIHE:   
KUSTANNUKSET YHTEENSÄ</t>
  </si>
  <si>
    <t>TUKITOIMINNOT</t>
  </si>
  <si>
    <t>TUKITOIMINNOT HANKETYYPPI:   
KUSTANNUKSET YHTEENSÄ</t>
  </si>
  <si>
    <t xml:space="preserve"> </t>
  </si>
  <si>
    <t xml:space="preserve">  </t>
  </si>
  <si>
    <t xml:space="preserve">   </t>
  </si>
  <si>
    <t xml:space="preserve">    </t>
  </si>
  <si>
    <t xml:space="preserve">     </t>
  </si>
  <si>
    <t>Liikekumppanuustuen kattama osuus (30/50/70/85 %) syntyneistä kustannuksista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</si>
</sst>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 (Body)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wrapText="1"/>
    </xf>
    <xf numFmtId="0" fontId="5" fillId="0" borderId="0" xfId="0" applyFont="1"/>
    <xf numFmtId="0" fontId="6" fillId="0" borderId="0" xfId="0" applyFont="1" applyAlignment="1">
      <alignment wrapText="1"/>
    </xf>
    <xf numFmtId="0" fontId="9" fillId="0" borderId="0" xfId="0" applyFont="1"/>
    <xf numFmtId="0" fontId="9" fillId="0" borderId="6" xfId="0" applyFont="1" applyBorder="1"/>
    <xf numFmtId="0" fontId="9" fillId="0" borderId="7" xfId="0" applyFont="1" applyBorder="1"/>
    <xf numFmtId="0" fontId="10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9" fillId="0" borderId="8" xfId="0" applyFont="1" applyBorder="1"/>
    <xf numFmtId="0" fontId="9" fillId="0" borderId="9" xfId="0" applyFont="1" applyBorder="1"/>
    <xf numFmtId="0" fontId="9" fillId="0" borderId="0" xfId="0" applyFont="1" applyAlignment="1">
      <alignment vertical="center"/>
    </xf>
    <xf numFmtId="0" fontId="9" fillId="0" borderId="10" xfId="0" applyFont="1" applyBorder="1"/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5" xfId="0" applyFont="1" applyFill="1" applyBorder="1"/>
    <xf numFmtId="0" fontId="10" fillId="3" borderId="4" xfId="0" applyFont="1" applyFill="1" applyBorder="1"/>
    <xf numFmtId="0" fontId="10" fillId="4" borderId="1" xfId="0" applyFont="1" applyFill="1" applyBorder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1" fillId="2" borderId="2" xfId="0" applyFont="1" applyFill="1" applyBorder="1"/>
    <xf numFmtId="0" fontId="9" fillId="0" borderId="2" xfId="0" applyFont="1" applyBorder="1"/>
    <xf numFmtId="0" fontId="6" fillId="0" borderId="9" xfId="0" applyFont="1" applyBorder="1"/>
    <xf numFmtId="0" fontId="6" fillId="0" borderId="0" xfId="0" applyFont="1"/>
    <xf numFmtId="0" fontId="9" fillId="0" borderId="14" xfId="0" applyFont="1" applyBorder="1"/>
    <xf numFmtId="0" fontId="6" fillId="0" borderId="14" xfId="0" applyFont="1" applyBorder="1" applyAlignment="1">
      <alignment horizontal="right"/>
    </xf>
    <xf numFmtId="0" fontId="6" fillId="0" borderId="10" xfId="0" applyFont="1" applyBorder="1"/>
    <xf numFmtId="0" fontId="10" fillId="4" borderId="2" xfId="0" applyFont="1" applyFill="1" applyBorder="1"/>
    <xf numFmtId="0" fontId="10" fillId="4" borderId="3" xfId="0" applyFont="1" applyFill="1" applyBorder="1" applyAlignment="1">
      <alignment wrapText="1"/>
    </xf>
    <xf numFmtId="0" fontId="10" fillId="4" borderId="3" xfId="0" applyFont="1" applyFill="1" applyBorder="1"/>
    <xf numFmtId="0" fontId="11" fillId="2" borderId="1" xfId="0" applyFont="1" applyFill="1" applyBorder="1"/>
    <xf numFmtId="0" fontId="9" fillId="0" borderId="14" xfId="0" applyFont="1" applyBorder="1" applyAlignment="1">
      <alignment vertical="top"/>
    </xf>
    <xf numFmtId="0" fontId="6" fillId="0" borderId="14" xfId="0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9" fillId="0" borderId="3" xfId="0" applyFont="1" applyBorder="1"/>
    <xf numFmtId="0" fontId="9" fillId="0" borderId="5" xfId="0" applyFont="1" applyBorder="1"/>
    <xf numFmtId="0" fontId="9" fillId="0" borderId="4" xfId="0" applyFont="1" applyBorder="1"/>
    <xf numFmtId="0" fontId="6" fillId="5" borderId="2" xfId="0" applyFont="1" applyFill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left"/>
    </xf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0" fillId="2" borderId="18" xfId="0" applyFont="1" applyFill="1" applyBorder="1"/>
    <xf numFmtId="0" fontId="9" fillId="0" borderId="19" xfId="0" applyFont="1" applyBorder="1"/>
    <xf numFmtId="0" fontId="9" fillId="0" borderId="19" xfId="0" applyFont="1" applyBorder="1" applyProtection="1">
      <protection locked="0"/>
    </xf>
    <xf numFmtId="0" fontId="9" fillId="0" borderId="20" xfId="0" applyFont="1" applyBorder="1" applyProtection="1">
      <protection locked="0"/>
    </xf>
    <xf numFmtId="0" fontId="10" fillId="2" borderId="11" xfId="0" applyFont="1" applyFill="1" applyBorder="1"/>
    <xf numFmtId="0" fontId="9" fillId="0" borderId="36" xfId="0" applyFont="1" applyBorder="1" applyProtection="1">
      <protection locked="0"/>
    </xf>
    <xf numFmtId="0" fontId="9" fillId="0" borderId="37" xfId="0" applyFont="1" applyBorder="1" applyProtection="1">
      <protection locked="0"/>
    </xf>
    <xf numFmtId="0" fontId="9" fillId="2" borderId="0" xfId="0" applyFont="1" applyFill="1"/>
    <xf numFmtId="0" fontId="9" fillId="2" borderId="30" xfId="0" applyFont="1" applyFill="1" applyBorder="1"/>
    <xf numFmtId="0" fontId="10" fillId="6" borderId="18" xfId="0" applyFont="1" applyFill="1" applyBorder="1" applyAlignment="1">
      <alignment horizontal="center"/>
    </xf>
    <xf numFmtId="0" fontId="9" fillId="0" borderId="22" xfId="0" applyFont="1" applyBorder="1"/>
    <xf numFmtId="0" fontId="9" fillId="0" borderId="20" xfId="0" applyFont="1" applyBorder="1"/>
    <xf numFmtId="0" fontId="9" fillId="2" borderId="0" xfId="0" applyFont="1" applyFill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0" xfId="0" applyFont="1" applyFill="1" applyBorder="1"/>
    <xf numFmtId="0" fontId="10" fillId="2" borderId="23" xfId="0" applyFont="1" applyFill="1" applyBorder="1"/>
    <xf numFmtId="0" fontId="9" fillId="2" borderId="22" xfId="0" applyFont="1" applyFill="1" applyBorder="1"/>
    <xf numFmtId="164" fontId="9" fillId="0" borderId="2" xfId="0" applyNumberFormat="1" applyFont="1" applyBorder="1" applyAlignment="1">
      <alignment horizontal="center"/>
    </xf>
    <xf numFmtId="0" fontId="9" fillId="2" borderId="32" xfId="0" applyFont="1" applyFill="1" applyBorder="1"/>
    <xf numFmtId="164" fontId="9" fillId="0" borderId="15" xfId="0" applyNumberFormat="1" applyFont="1" applyBorder="1" applyAlignment="1">
      <alignment horizontal="center"/>
    </xf>
    <xf numFmtId="0" fontId="10" fillId="2" borderId="16" xfId="0" applyFont="1" applyFill="1" applyBorder="1"/>
    <xf numFmtId="0" fontId="9" fillId="2" borderId="14" xfId="0" applyFont="1" applyFill="1" applyBorder="1"/>
    <xf numFmtId="0" fontId="9" fillId="2" borderId="5" xfId="0" applyFont="1" applyFill="1" applyBorder="1"/>
    <xf numFmtId="164" fontId="9" fillId="0" borderId="17" xfId="0" applyNumberFormat="1" applyFont="1" applyBorder="1" applyAlignment="1">
      <alignment horizontal="center"/>
    </xf>
    <xf numFmtId="0" fontId="9" fillId="2" borderId="3" xfId="0" applyFont="1" applyFill="1" applyBorder="1"/>
    <xf numFmtId="0" fontId="9" fillId="2" borderId="33" xfId="0" applyFont="1" applyFill="1" applyBorder="1"/>
    <xf numFmtId="0" fontId="9" fillId="2" borderId="25" xfId="0" applyFont="1" applyFill="1" applyBorder="1"/>
    <xf numFmtId="164" fontId="9" fillId="0" borderId="26" xfId="0" applyNumberFormat="1" applyFont="1" applyBorder="1" applyAlignment="1">
      <alignment horizontal="center"/>
    </xf>
    <xf numFmtId="0" fontId="9" fillId="2" borderId="23" xfId="0" applyFont="1" applyFill="1" applyBorder="1"/>
    <xf numFmtId="164" fontId="9" fillId="0" borderId="1" xfId="0" applyNumberFormat="1" applyFont="1" applyBorder="1" applyAlignment="1">
      <alignment horizontal="center"/>
    </xf>
    <xf numFmtId="0" fontId="9" fillId="2" borderId="34" xfId="0" applyFont="1" applyFill="1" applyBorder="1"/>
    <xf numFmtId="0" fontId="11" fillId="2" borderId="27" xfId="0" applyFont="1" applyFill="1" applyBorder="1"/>
    <xf numFmtId="0" fontId="9" fillId="2" borderId="27" xfId="0" applyFont="1" applyFill="1" applyBorder="1"/>
    <xf numFmtId="0" fontId="10" fillId="2" borderId="3" xfId="0" applyFont="1" applyFill="1" applyBorder="1"/>
    <xf numFmtId="164" fontId="9" fillId="0" borderId="28" xfId="0" applyNumberFormat="1" applyFont="1" applyBorder="1" applyAlignment="1">
      <alignment horizontal="center"/>
    </xf>
    <xf numFmtId="0" fontId="10" fillId="2" borderId="29" xfId="0" applyFont="1" applyFill="1" applyBorder="1"/>
    <xf numFmtId="164" fontId="10" fillId="0" borderId="35" xfId="0" applyNumberFormat="1" applyFont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9" fillId="2" borderId="4" xfId="0" applyFont="1" applyFill="1" applyBorder="1"/>
    <xf numFmtId="164" fontId="9" fillId="2" borderId="2" xfId="0" applyNumberFormat="1" applyFont="1" applyFill="1" applyBorder="1" applyAlignment="1">
      <alignment horizontal="center"/>
    </xf>
    <xf numFmtId="164" fontId="9" fillId="2" borderId="24" xfId="0" applyNumberFormat="1" applyFont="1" applyFill="1" applyBorder="1" applyAlignment="1">
      <alignment horizontal="center"/>
    </xf>
    <xf numFmtId="0" fontId="9" fillId="6" borderId="23" xfId="0" applyFont="1" applyFill="1" applyBorder="1"/>
    <xf numFmtId="0" fontId="9" fillId="6" borderId="22" xfId="0" applyFont="1" applyFill="1" applyBorder="1"/>
    <xf numFmtId="164" fontId="9" fillId="2" borderId="28" xfId="0" applyNumberFormat="1" applyFont="1" applyFill="1" applyBorder="1" applyAlignment="1">
      <alignment horizontal="center"/>
    </xf>
    <xf numFmtId="0" fontId="9" fillId="6" borderId="3" xfId="0" applyFont="1" applyFill="1" applyBorder="1"/>
    <xf numFmtId="0" fontId="9" fillId="6" borderId="5" xfId="0" applyFont="1" applyFill="1" applyBorder="1"/>
    <xf numFmtId="0" fontId="9" fillId="6" borderId="4" xfId="0" applyFont="1" applyFill="1" applyBorder="1"/>
    <xf numFmtId="0" fontId="9" fillId="6" borderId="17" xfId="0" applyFont="1" applyFill="1" applyBorder="1"/>
    <xf numFmtId="164" fontId="10" fillId="2" borderId="35" xfId="0" applyNumberFormat="1" applyFont="1" applyFill="1" applyBorder="1" applyAlignment="1">
      <alignment horizontal="center"/>
    </xf>
    <xf numFmtId="0" fontId="9" fillId="2" borderId="12" xfId="0" applyFont="1" applyFill="1" applyBorder="1"/>
    <xf numFmtId="0" fontId="9" fillId="2" borderId="13" xfId="0" applyFont="1" applyFill="1" applyBorder="1"/>
    <xf numFmtId="0" fontId="10" fillId="3" borderId="29" xfId="0" applyFont="1" applyFill="1" applyBorder="1"/>
    <xf numFmtId="0" fontId="9" fillId="3" borderId="30" xfId="0" applyFont="1" applyFill="1" applyBorder="1"/>
    <xf numFmtId="0" fontId="9" fillId="3" borderId="31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center"/>
    </xf>
    <xf numFmtId="0" fontId="10" fillId="2" borderId="0" xfId="0" applyFont="1" applyFill="1"/>
    <xf numFmtId="164" fontId="10" fillId="2" borderId="5" xfId="0" applyNumberFormat="1" applyFont="1" applyFill="1" applyBorder="1" applyAlignment="1">
      <alignment horizontal="center"/>
    </xf>
    <xf numFmtId="9" fontId="10" fillId="5" borderId="2" xfId="0" applyNumberFormat="1" applyFont="1" applyFill="1" applyBorder="1" applyAlignment="1" applyProtection="1">
      <alignment horizontal="center"/>
      <protection locked="0"/>
    </xf>
    <xf numFmtId="9" fontId="10" fillId="2" borderId="22" xfId="0" applyNumberFormat="1" applyFont="1" applyFill="1" applyBorder="1" applyAlignment="1">
      <alignment horizontal="center"/>
    </xf>
    <xf numFmtId="164" fontId="10" fillId="7" borderId="2" xfId="0" applyNumberFormat="1" applyFont="1" applyFill="1" applyBorder="1" applyAlignment="1">
      <alignment horizontal="center"/>
    </xf>
    <xf numFmtId="0" fontId="9" fillId="0" borderId="18" xfId="0" applyFont="1" applyBorder="1"/>
    <xf numFmtId="0" fontId="9" fillId="0" borderId="21" xfId="0" applyFont="1" applyBorder="1"/>
    <xf numFmtId="0" fontId="9" fillId="0" borderId="5" xfId="0" applyFont="1" applyBorder="1" applyProtection="1">
      <protection locked="0"/>
    </xf>
    <xf numFmtId="0" fontId="9" fillId="0" borderId="38" xfId="0" applyFont="1" applyBorder="1" applyProtection="1">
      <protection locked="0"/>
    </xf>
    <xf numFmtId="0" fontId="9" fillId="0" borderId="39" xfId="0" applyFont="1" applyBorder="1"/>
    <xf numFmtId="0" fontId="9" fillId="0" borderId="14" xfId="0" applyFont="1" applyBorder="1" applyProtection="1">
      <protection locked="0"/>
    </xf>
    <xf numFmtId="0" fontId="9" fillId="0" borderId="40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5" fillId="0" borderId="19" xfId="0" applyFont="1" applyBorder="1"/>
    <xf numFmtId="0" fontId="10" fillId="2" borderId="7" xfId="0" applyFont="1" applyFill="1" applyBorder="1" applyAlignment="1">
      <alignment vertical="center" wrapText="1"/>
    </xf>
    <xf numFmtId="0" fontId="6" fillId="0" borderId="14" xfId="0" applyFont="1" applyBorder="1"/>
    <xf numFmtId="0" fontId="6" fillId="0" borderId="14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10" fillId="2" borderId="7" xfId="0" applyFont="1" applyFill="1" applyBorder="1" applyAlignment="1">
      <alignment wrapText="1"/>
    </xf>
    <xf numFmtId="0" fontId="13" fillId="2" borderId="0" xfId="0" applyFont="1" applyFill="1" applyAlignment="1">
      <alignment horizontal="left"/>
    </xf>
    <xf numFmtId="0" fontId="6" fillId="3" borderId="2" xfId="0" applyFont="1" applyFill="1" applyBorder="1"/>
    <xf numFmtId="0" fontId="10" fillId="4" borderId="41" xfId="0" applyFont="1" applyFill="1" applyBorder="1"/>
    <xf numFmtId="0" fontId="11" fillId="2" borderId="4" xfId="0" applyFont="1" applyFill="1" applyBorder="1"/>
    <xf numFmtId="0" fontId="10" fillId="3" borderId="28" xfId="0" applyFont="1" applyFill="1" applyBorder="1"/>
    <xf numFmtId="0" fontId="10" fillId="3" borderId="16" xfId="0" applyFont="1" applyFill="1" applyBorder="1"/>
    <xf numFmtId="0" fontId="10" fillId="3" borderId="14" xfId="0" applyFont="1" applyFill="1" applyBorder="1"/>
    <xf numFmtId="0" fontId="10" fillId="3" borderId="17" xfId="0" applyFont="1" applyFill="1" applyBorder="1"/>
    <xf numFmtId="0" fontId="11" fillId="2" borderId="17" xfId="0" applyFont="1" applyFill="1" applyBorder="1"/>
    <xf numFmtId="0" fontId="9" fillId="0" borderId="28" xfId="0" applyFont="1" applyBorder="1"/>
    <xf numFmtId="0" fontId="9" fillId="0" borderId="16" xfId="0" applyFont="1" applyBorder="1"/>
    <xf numFmtId="0" fontId="10" fillId="4" borderId="4" xfId="0" applyFont="1" applyFill="1" applyBorder="1"/>
    <xf numFmtId="0" fontId="10" fillId="4" borderId="23" xfId="0" applyFont="1" applyFill="1" applyBorder="1" applyAlignment="1">
      <alignment wrapText="1"/>
    </xf>
    <xf numFmtId="0" fontId="11" fillId="2" borderId="41" xfId="0" applyFont="1" applyFill="1" applyBorder="1"/>
    <xf numFmtId="0" fontId="6" fillId="0" borderId="28" xfId="0" applyFont="1" applyBorder="1"/>
    <xf numFmtId="0" fontId="6" fillId="0" borderId="28" xfId="0" applyFont="1" applyBorder="1" applyAlignment="1">
      <alignment horizontal="right"/>
    </xf>
    <xf numFmtId="0" fontId="6" fillId="0" borderId="16" xfId="0" applyFont="1" applyBorder="1"/>
    <xf numFmtId="0" fontId="10" fillId="3" borderId="23" xfId="0" applyFont="1" applyFill="1" applyBorder="1"/>
    <xf numFmtId="0" fontId="10" fillId="3" borderId="1" xfId="0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4" borderId="41" xfId="0" applyFont="1" applyFill="1" applyBorder="1" applyAlignment="1">
      <alignment wrapText="1"/>
    </xf>
    <xf numFmtId="0" fontId="10" fillId="4" borderId="16" xfId="0" applyFont="1" applyFill="1" applyBorder="1"/>
    <xf numFmtId="0" fontId="10" fillId="4" borderId="28" xfId="0" applyFont="1" applyFill="1" applyBorder="1" applyAlignment="1">
      <alignment wrapText="1"/>
    </xf>
    <xf numFmtId="0" fontId="11" fillId="2" borderId="16" xfId="0" applyFont="1" applyFill="1" applyBorder="1"/>
    <xf numFmtId="0" fontId="6" fillId="0" borderId="43" xfId="0" applyFont="1" applyBorder="1"/>
    <xf numFmtId="0" fontId="6" fillId="0" borderId="44" xfId="0" applyFont="1" applyBorder="1"/>
    <xf numFmtId="0" fontId="6" fillId="0" borderId="42" xfId="0" applyFont="1" applyBorder="1" applyAlignment="1">
      <alignment horizontal="right"/>
    </xf>
    <xf numFmtId="0" fontId="6" fillId="0" borderId="43" xfId="0" applyFont="1" applyBorder="1" applyAlignment="1">
      <alignment horizontal="right"/>
    </xf>
    <xf numFmtId="0" fontId="11" fillId="0" borderId="28" xfId="0" applyFont="1" applyBorder="1"/>
    <xf numFmtId="0" fontId="10" fillId="0" borderId="44" xfId="0" applyFont="1" applyBorder="1"/>
    <xf numFmtId="0" fontId="10" fillId="0" borderId="42" xfId="0" applyFont="1" applyBorder="1" applyAlignment="1">
      <alignment horizontal="right"/>
    </xf>
    <xf numFmtId="0" fontId="6" fillId="0" borderId="42" xfId="0" applyFont="1" applyBorder="1" applyAlignment="1">
      <alignment horizontal="left"/>
    </xf>
    <xf numFmtId="0" fontId="10" fillId="0" borderId="43" xfId="0" applyFont="1" applyBorder="1" applyAlignment="1">
      <alignment horizontal="right"/>
    </xf>
    <xf numFmtId="0" fontId="11" fillId="2" borderId="3" xfId="0" applyFont="1" applyFill="1" applyBorder="1"/>
    <xf numFmtId="0" fontId="9" fillId="0" borderId="3" xfId="0" applyFont="1" applyBorder="1"/>
    <xf numFmtId="0" fontId="9" fillId="0" borderId="4" xfId="0" applyFont="1" applyBorder="1"/>
    <xf numFmtId="0" fontId="10" fillId="4" borderId="3" xfId="0" applyFont="1" applyFill="1" applyBorder="1"/>
    <xf numFmtId="0" fontId="10" fillId="4" borderId="5" xfId="0" applyFont="1" applyFill="1" applyBorder="1"/>
    <xf numFmtId="0" fontId="10" fillId="4" borderId="4" xfId="0" applyFont="1" applyFill="1" applyBorder="1"/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/>
    <xf numFmtId="0" fontId="6" fillId="0" borderId="42" xfId="0" applyFont="1" applyBorder="1" applyAlignment="1">
      <alignment horizontal="right"/>
    </xf>
    <xf numFmtId="0" fontId="6" fillId="0" borderId="42" xfId="0" applyFont="1" applyBorder="1"/>
    <xf numFmtId="0" fontId="6" fillId="0" borderId="43" xfId="0" applyFont="1" applyBorder="1" applyAlignment="1">
      <alignment horizontal="right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0" fillId="0" borderId="42" xfId="0" applyFont="1" applyBorder="1" applyAlignment="1">
      <alignment horizontal="right"/>
    </xf>
  </cellXfs>
  <cellStyles count="1">
    <cellStyle name="Normal" xfId="0" builtinId="0"/>
  </cellStyles>
  <dxfs count="5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9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indexed="22"/>
        </patternFill>
      </fill>
    </dxf>
  </dxfs>
  <tableStyles count="0" defaultTableStyle="TableStyleMedium2" defaultPivotStyle="PivotStyleLight16"/>
  <colors>
    <mruColors>
      <color rgb="FF2811D5"/>
      <color rgb="FF990000"/>
      <color rgb="FFE60000"/>
      <color rgb="FFB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2</xdr:row>
      <xdr:rowOff>83334</xdr:rowOff>
    </xdr:from>
    <xdr:to>
      <xdr:col>3</xdr:col>
      <xdr:colOff>1245812</xdr:colOff>
      <xdr:row>4</xdr:row>
      <xdr:rowOff>124760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8160" y="487194"/>
          <a:ext cx="2137352" cy="42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515260</xdr:colOff>
      <xdr:row>2</xdr:row>
      <xdr:rowOff>182079</xdr:rowOff>
    </xdr:from>
    <xdr:ext cx="4197347" cy="500906"/>
    <xdr:sp macro="" textlink="">
      <xdr:nvSpPr>
        <xdr:cNvPr id="3" name="Tekstiruutu 2" descr="Maksatuspyynnön kustannuserittely">
          <a:extLst>
            <a:ext uri="{FF2B5EF4-FFF2-40B4-BE49-F238E27FC236}">
              <a16:creationId xmlns:a16="http://schemas.microsoft.com/office/drawing/2014/main" id="{FAF6076A-8EF4-49C0-A0A5-4B3195FD5C39}"/>
            </a:ext>
          </a:extLst>
        </xdr:cNvPr>
        <xdr:cNvSpPr txBox="1"/>
      </xdr:nvSpPr>
      <xdr:spPr>
        <a:xfrm>
          <a:off x="5014689" y="581222"/>
          <a:ext cx="4197347" cy="5009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>
          <a:spAutoFit/>
        </a:bodyPr>
        <a:lstStyle/>
        <a:p>
          <a:pPr algn="ctr"/>
          <a:r>
            <a:rPr lang="fi-FI" sz="1600" b="1"/>
            <a:t>MAKSUPYYNNÖN KUSTANNUSERITTELY</a:t>
          </a:r>
        </a:p>
        <a:p>
          <a:pPr algn="ctr"/>
          <a:r>
            <a:rPr lang="fi-FI" sz="1600" b="1"/>
            <a:t>1.1.2026 ALKAEN</a:t>
          </a:r>
          <a:r>
            <a:rPr lang="fi-FI" sz="1600" b="1" baseline="0"/>
            <a:t> REKISTERÖIDYILLE HANKKEILLE</a:t>
          </a:r>
          <a:endParaRPr lang="fi-FI" sz="16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</xdr:colOff>
      <xdr:row>2</xdr:row>
      <xdr:rowOff>17721</xdr:rowOff>
    </xdr:from>
    <xdr:to>
      <xdr:col>4</xdr:col>
      <xdr:colOff>277087</xdr:colOff>
      <xdr:row>4</xdr:row>
      <xdr:rowOff>92767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585" y="413961"/>
          <a:ext cx="2230347" cy="44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169623</xdr:colOff>
      <xdr:row>2</xdr:row>
      <xdr:rowOff>15240</xdr:rowOff>
    </xdr:from>
    <xdr:to>
      <xdr:col>4</xdr:col>
      <xdr:colOff>286533</xdr:colOff>
      <xdr:row>4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7763" y="411480"/>
          <a:ext cx="2159070" cy="42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154109</xdr:colOff>
      <xdr:row>2</xdr:row>
      <xdr:rowOff>15240</xdr:rowOff>
    </xdr:from>
    <xdr:to>
      <xdr:col>4</xdr:col>
      <xdr:colOff>263399</xdr:colOff>
      <xdr:row>4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2249" y="411480"/>
          <a:ext cx="2159070" cy="42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171846</xdr:colOff>
      <xdr:row>2</xdr:row>
      <xdr:rowOff>15240</xdr:rowOff>
    </xdr:from>
    <xdr:to>
      <xdr:col>4</xdr:col>
      <xdr:colOff>281136</xdr:colOff>
      <xdr:row>4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9986" y="411480"/>
          <a:ext cx="2159070" cy="42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132739</xdr:colOff>
      <xdr:row>2</xdr:row>
      <xdr:rowOff>15240</xdr:rowOff>
    </xdr:from>
    <xdr:to>
      <xdr:col>4</xdr:col>
      <xdr:colOff>234409</xdr:colOff>
      <xdr:row>4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0879" y="411480"/>
          <a:ext cx="2159070" cy="42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14904</xdr:colOff>
      <xdr:row>1</xdr:row>
      <xdr:rowOff>142534</xdr:rowOff>
    </xdr:from>
    <xdr:to>
      <xdr:col>4</xdr:col>
      <xdr:colOff>201727</xdr:colOff>
      <xdr:row>4</xdr:row>
      <xdr:rowOff>23798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3044" y="348274"/>
          <a:ext cx="2213743" cy="43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170779</xdr:colOff>
      <xdr:row>2</xdr:row>
      <xdr:rowOff>15240</xdr:rowOff>
    </xdr:from>
    <xdr:to>
      <xdr:col>4</xdr:col>
      <xdr:colOff>271934</xdr:colOff>
      <xdr:row>4</xdr:row>
      <xdr:rowOff>1493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8919" y="411480"/>
          <a:ext cx="2128075" cy="420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146606</xdr:colOff>
      <xdr:row>2</xdr:row>
      <xdr:rowOff>15240</xdr:rowOff>
    </xdr:from>
    <xdr:to>
      <xdr:col>4</xdr:col>
      <xdr:colOff>278756</xdr:colOff>
      <xdr:row>4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4746" y="411480"/>
          <a:ext cx="2159070" cy="42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8432B08-2638-454C-97EE-89EE516034F0}" name="Toteutuneet_kustannukset_kategorittain" displayName="Toteutuneet_kustannukset_kategorittain" ref="D14:J28" totalsRowShown="0" headerRowDxfId="534" dataDxfId="532" headerRowBorderDxfId="533" tableBorderDxfId="531">
  <autoFilter ref="D14:J28" xr:uid="{D8432B08-2638-454C-97EE-89EE516034F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18E3B4DA-007B-421D-91E1-2573631DCADF}" name="Toteutuneet kustannukset kategorioittain" dataDxfId="530"/>
    <tableColumn id="2" xr3:uid="{EA8E7C48-4B75-486A-B589-C0C781A637D1}" name=" " dataDxfId="529"/>
    <tableColumn id="3" xr3:uid="{04BE93B9-7CBF-452D-8217-8F9DDD231B13}" name="  " dataDxfId="528"/>
    <tableColumn id="4" xr3:uid="{F822109F-3489-4652-8D20-D172B5F6DD14}" name="   " dataDxfId="527"/>
    <tableColumn id="5" xr3:uid="{5E077118-F38A-4E94-AC05-362C21C90690}" name="    " dataDxfId="526"/>
    <tableColumn id="6" xr3:uid="{E7957807-AE60-4F58-A889-5B7A7866F162}" name="     " dataDxfId="525"/>
    <tableColumn id="7" xr3:uid="{851E3100-2468-4C25-B162-1D03D91F53A9}" name="euroa"/>
  </tableColumns>
  <tableStyleInfo name="TableStyleMedium1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80D42BF-8ACA-4EFB-B08B-D10E7AF239FE}" name="Paivarahakustannukset_hanke" displayName="Paivarahakustannukset_hanke" ref="C42:K55" totalsRowShown="0" headerRowDxfId="422" dataDxfId="420" headerRowBorderDxfId="421" tableBorderDxfId="419">
  <autoFilter ref="C42:K55" xr:uid="{C80D42BF-8ACA-4EFB-B08B-D10E7AF239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7E3388C-22D9-460B-8883-E72150C1DE5A}" name="Nro" dataDxfId="418"/>
    <tableColumn id="2" xr3:uid="{16C9410A-FD99-4765-B94A-4963CFD3327B}" name="Matkustajan nimi" dataDxfId="417"/>
    <tableColumn id="3" xr3:uid="{A2537978-6F36-491C-A1F8-CEE7D553A551}" name="Matkan _x000a_alkamispäivämäärä" dataDxfId="416"/>
    <tableColumn id="4" xr3:uid="{993A4AAE-C6CF-4FC6-AC53-D63872A9D138}" name="Matkan _x000a_päättymispäivämäärä" dataDxfId="415"/>
    <tableColumn id="5" xr3:uid="{F613834F-AFE1-4C91-A9E5-099C687E3DFC}" name="Kohdemaa" dataDxfId="414"/>
    <tableColumn id="6" xr3:uid="{5B4D1EB9-0AC9-45F0-9D5B-D61DE8ACB6C9}" name="Kaupunki" dataDxfId="413"/>
    <tableColumn id="7" xr3:uid="{A5CCB913-8B86-4DD2-AD37-1DBC494B35D4}" name="Kustannukset _x000a_per päivä (EUR)" dataDxfId="412"/>
    <tableColumn id="8" xr3:uid="{6262BBC8-7187-4F10-B126-90596FEF9D6E}" name="Päivien _x000a_lukumäärä" dataDxfId="411"/>
    <tableColumn id="9" xr3:uid="{6D756416-F917-4436-A951-7606419177D6}" name="Kustannus, _x000a_Alv 0 % (EUR)" dataDxfId="410"/>
  </tableColumns>
  <tableStyleInfo name="TableStyleLight8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F83C778-0CC1-4A37-831A-EED9C50A01A4}" name="Oman_henkilokunnan_palkkakustannukset_hanke" displayName="Oman_henkilokunnan_palkkakustannukset_hanke" ref="C58:K71" totalsRowShown="0" dataDxfId="408" headerRowBorderDxfId="409" tableBorderDxfId="407">
  <autoFilter ref="C58:K71" xr:uid="{BF83C778-0CC1-4A37-831A-EED9C50A01A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EEF1673-13B0-484E-8984-9F40B5D407C4}" name="Nro" dataDxfId="406"/>
    <tableColumn id="2" xr3:uid="{B78EBC17-B565-4344-A308-ABCAC26362E9}" name="Henkilön nimi" dataDxfId="405"/>
    <tableColumn id="3" xr3:uid="{814F1F60-7453-4995-87BC-251B00180ACE}" name="Henkilön suhde _x000a_tuen saajaan" dataDxfId="404"/>
    <tableColumn id="4" xr3:uid="{3416A73E-9A21-4A4C-B951-5A9288D49DBD}" name="Henkilön rooli hankkeessa" dataDxfId="403"/>
    <tableColumn id="5" xr3:uid="{C6A116DB-39B8-4823-9F79-D36C18E7ABE2}" name="Matkan ajankohta" dataDxfId="402"/>
    <tableColumn id="6" xr3:uid="{9FA13356-AE41-4586-806A-7A7267FA42BC}" name="Suoritettu työ/tehtävä" dataDxfId="401"/>
    <tableColumn id="7" xr3:uid="{E1A8362A-579C-42AC-A94D-1310900E465E}" name="Palkkio per päivä (EUR)" dataDxfId="400"/>
    <tableColumn id="8" xr3:uid="{DBECE483-0C66-4558-B40E-A68867A53AB7}" name="Työpäivien määrä" dataDxfId="399"/>
    <tableColumn id="9" xr3:uid="{5D5277BB-B805-4FE4-95B1-CE0E40AE0D38}" name="Kustannus, _x000a_Alv 0 % (EUR)" dataDxfId="398"/>
  </tableColumns>
  <tableStyleInfo name="TableStyleMedium1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5AE7B65-DE14-4094-B59C-17595194DBBF}" name="Ulkopuolisen_asiantuntijan_kustannukset_hanke" displayName="Ulkopuolisen_asiantuntijan_kustannukset_hanke" ref="C74:K87" totalsRowShown="0" headerRowDxfId="397" dataDxfId="395" headerRowBorderDxfId="396" tableBorderDxfId="394">
  <autoFilter ref="C74:K87" xr:uid="{15AE7B65-DE14-4094-B59C-17595194DBB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F7770915-4AA9-4E07-9123-F46AF19D6C2A}" name="Nro" dataDxfId="393"/>
    <tableColumn id="2" xr3:uid="{B7155AE8-AC5D-40C0-AE55-D9CA0D94E282}" name="Asiantuntijan nimi" dataDxfId="392"/>
    <tableColumn id="3" xr3:uid="{045AC47C-D263-467B-9CB1-9490122B41FC}" name="Henkilön edustama organisaatio" dataDxfId="391"/>
    <tableColumn id="4" xr3:uid="{E5585FA6-E3F6-4F9B-A798-C2E75B9ECA56}" name="Juniori-/seniori-_x000a_asiantuntija" dataDxfId="390"/>
    <tableColumn id="5" xr3:uid="{2FA44D08-E12F-4A84-A3EA-BA873D0B91FF}" name="Työn ajankohta" dataDxfId="389"/>
    <tableColumn id="6" xr3:uid="{5DFFAA18-0250-4058-BA0C-570CD2189D3B}" name="Suoritettu työ/tehtävä" dataDxfId="388"/>
    <tableColumn id="7" xr3:uid="{C34139BC-8892-41FE-BC5C-61AA69E6AE9F}" name="Palkkio per päivä (EUR)" dataDxfId="387"/>
    <tableColumn id="8" xr3:uid="{E435A335-8450-4962-9F36-59508F9DC971}" name="Työpäivien (à 8h) _x000a_määrä" dataDxfId="386"/>
    <tableColumn id="9" xr3:uid="{E65225F4-6C21-4ED1-BEC1-6555DFDC95DB}" name="Kustannus, _x000a_Alv 0 % (EUR)" dataDxfId="385"/>
  </tableColumns>
  <tableStyleInfo name="TableStyleLight8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A23B345-9803-47E8-84B4-2A4C48F0658D}" name="Matkakustannukset_liiketoimintasuunnitelma" displayName="Matkakustannukset_liiketoimintasuunnitelma" ref="C10:K23" totalsRowShown="0" headerRowDxfId="384" dataDxfId="382" headerRowBorderDxfId="383" tableBorderDxfId="381">
  <autoFilter ref="C10:K23" xr:uid="{CA23B345-9803-47E8-84B4-2A4C48F065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14222E10-55D9-4B35-9553-7AE8D9FEA58A}" name="Nro" dataDxfId="380"/>
    <tableColumn id="2" xr3:uid="{4D4A97C7-066C-4FC9-ADED-3B409456844F}" name="Matkustajan nimi" dataDxfId="379"/>
    <tableColumn id="3" xr3:uid="{0F3D368E-F2D7-424A-8B0E-0B82FA33C44A}" name="Matkan _x000a_alkamispäivämäärä" dataDxfId="378"/>
    <tableColumn id="4" xr3:uid="{52B6F923-B9D8-4490-A527-1DCA2B074658}" name="Matkan _x000a_päättymispäivämäärä" dataDxfId="377"/>
    <tableColumn id="5" xr3:uid="{55B55460-169C-41CC-BE28-790208B7236F}" name="Matkustustapa _x000a_(kulkuväline)" dataDxfId="376"/>
    <tableColumn id="6" xr3:uid="{D1E0F373-F83C-4F8B-AC77-A122E54D721B}" name="Kaupunki ja maa, josta matka alkoi" dataDxfId="375"/>
    <tableColumn id="7" xr3:uid="{0A44C4F4-C768-454C-BB55-9CC7B4E6C08F}" name="Matkan reitti ja kohde _x000a_(kaupunki, maa)" dataDxfId="374"/>
    <tableColumn id="8" xr3:uid="{33F87D1F-8936-4A50-BC45-C41FAB8A0CBE}" name="Matkan tarkoitus" dataDxfId="373"/>
    <tableColumn id="9" xr3:uid="{2A4BF427-D231-4F24-868D-3828E7915E21}" name="Kustannus, _x000a_Alv 0 % (EUR)" dataDxfId="372"/>
  </tableColumns>
  <tableStyleInfo name="TableStyleLight8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311E0E1-B149-44E0-BDED-3C66C15CC2D7}" name="Majoituskustannukset_liiketoimintasuunnitelma" displayName="Majoituskustannukset_liiketoimintasuunnitelma" ref="C26:K39" totalsRowShown="0" headerRowDxfId="371" dataDxfId="369" headerRowBorderDxfId="370" tableBorderDxfId="368">
  <autoFilter ref="C26:K39" xr:uid="{C311E0E1-B149-44E0-BDED-3C66C15CC2D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CA0D69B-7E15-490D-8D24-B82586B71A77}" name="Nro" dataDxfId="367"/>
    <tableColumn id="2" xr3:uid="{4D45F0CA-31EB-4D44-9184-872991BD560A}" name="Matkustajan nimi" dataDxfId="366"/>
    <tableColumn id="3" xr3:uid="{B3A1F07F-B672-47A3-A21C-B864395176D6}" name="Majoituspaikkaan _x000a_tulopäivämäärä" dataDxfId="365"/>
    <tableColumn id="4" xr3:uid="{FC8BB62D-C440-43D1-8D3D-8DA830CBA6FF}" name="Majoituspaikasta _x000a_lähtöpäivämäärä" dataDxfId="364"/>
    <tableColumn id="5" xr3:uid="{75437F9C-6D28-4F6B-917C-E6E30136E5A2}" name="Majoituspaikan _x000a_nimi" dataDxfId="363"/>
    <tableColumn id="6" xr3:uid="{CB7622F4-E8B2-4A7E-9DBA-8A0FA14F2684}" name="Majoituspaikan sijainti _x000a_(esim. kaupunki)" dataDxfId="362"/>
    <tableColumn id="7" xr3:uid="{1FF17F83-AABB-4A53-9351-AB04348653E8}" name="Kustannukset _x000a_per päivä (EUR)" dataDxfId="361"/>
    <tableColumn id="8" xr3:uid="{0A7E82D0-7804-4FE0-A6BE-702EE14D3F78}" name="Päivien _x000a_lukumäärä" dataDxfId="360"/>
    <tableColumn id="9" xr3:uid="{BC003825-6013-44B3-9668-E84E36F7158A}" name="Kustannus, _x000a_Alv 0 % (EUR)" dataDxfId="359"/>
  </tableColumns>
  <tableStyleInfo name="TableStyleLight8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CEDC5B1-8D10-468B-A6F2-88FDC713C781}" name="Paivarahakustannukset_liiketoimintasuunnitelma" displayName="Paivarahakustannukset_liiketoimintasuunnitelma" ref="C42:K55" totalsRowShown="0" headerRowDxfId="358" dataDxfId="356" headerRowBorderDxfId="357" tableBorderDxfId="355">
  <autoFilter ref="C42:K55" xr:uid="{ACEDC5B1-8D10-468B-A6F2-88FDC713C78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57FC843-7EFB-49F3-A5F7-F167B2161B2C}" name="Nro" dataDxfId="354"/>
    <tableColumn id="2" xr3:uid="{F1D88D19-2A46-4681-A620-9588F469CA4A}" name="Matkustajan nimi" dataDxfId="353"/>
    <tableColumn id="3" xr3:uid="{69DC31FD-D363-431E-9ACB-55A3F75B7EA2}" name="Matkan _x000a_alkamispäivämäärä" dataDxfId="352"/>
    <tableColumn id="4" xr3:uid="{341C27DE-237D-4ADB-A90D-D1FCEE490CD3}" name="Matkan _x000a_päättymispäivämäärä" dataDxfId="351"/>
    <tableColumn id="5" xr3:uid="{AACAC3AD-C061-4038-9DAB-AA0B9F02F7C1}" name="Kohdemaa" dataDxfId="350"/>
    <tableColumn id="6" xr3:uid="{C47BEF1F-A3D7-40D0-9F76-9471554AFE8F}" name="Kaupunki" dataDxfId="349"/>
    <tableColumn id="7" xr3:uid="{CA801E13-2BAC-4769-A5CA-1EC059FC1916}" name="Kustannukset _x000a_per päivä (EUR)" dataDxfId="348"/>
    <tableColumn id="8" xr3:uid="{FC28ADFC-4142-4F64-954A-7CD6D071C712}" name="Päivien _x000a_lukumäärä" dataDxfId="347"/>
    <tableColumn id="9" xr3:uid="{FE593F1D-9993-4C89-8C58-45DAC5C5B06F}" name="Kustannus, _x000a_Alv 0 % (EUR)" dataDxfId="346"/>
  </tableColumns>
  <tableStyleInfo name="TableStyleLight8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D99B81D-3E52-4617-8C0A-29DD50114677}" name="Omn_henkilokunnan_palkkakustannukset_liiketoimintasuunnitelma" displayName="Omn_henkilokunnan_palkkakustannukset_liiketoimintasuunnitelma" ref="C58:K71" totalsRowShown="0" dataDxfId="344" headerRowBorderDxfId="345" tableBorderDxfId="343">
  <autoFilter ref="C58:K71" xr:uid="{4D99B81D-3E52-4617-8C0A-29DD5011467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FC52FDB3-088D-43AF-8163-DDB05B6E3801}" name="Nro" dataDxfId="342"/>
    <tableColumn id="2" xr3:uid="{6C51DD77-F7EE-481C-B5E4-97F8275A1110}" name="Henkilön nimi" dataDxfId="341"/>
    <tableColumn id="3" xr3:uid="{CDCAE561-C276-4FE1-A29A-B8413A6828AD}" name="Henkilön suhde _x000a_tuen saajaan" dataDxfId="340"/>
    <tableColumn id="4" xr3:uid="{ABBFFE5D-718D-435A-8D7D-09AB629DDD8E}" name="Henkilön rooli hankkeessa" dataDxfId="339"/>
    <tableColumn id="5" xr3:uid="{08586889-F69D-4D91-A459-EAFEE31BB295}" name="Matkan ajankohta" dataDxfId="338"/>
    <tableColumn id="6" xr3:uid="{6AC37CAB-F76D-461D-B9BA-2DCBE12A3C84}" name="Suoritettu työ/tehtävä" dataDxfId="337"/>
    <tableColumn id="7" xr3:uid="{1D0E30E8-8C50-4AB4-9E54-24A236C0CD35}" name="Palkkio per päivä (EUR)" dataDxfId="336"/>
    <tableColumn id="8" xr3:uid="{68C86105-D9DE-4B45-B565-1C9CE13904C5}" name="Työpäivien määrä" dataDxfId="335"/>
    <tableColumn id="9" xr3:uid="{8481AE8E-C472-4F73-828B-0775B3E7C031}" name="Kustannus, _x000a_Alv 0 % (EUR)" dataDxfId="334"/>
  </tableColumns>
  <tableStyleInfo name="TableStyleMedium1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EA9AF21-6B94-4416-ACA1-4E7EC7BF3E2F}" name="Ulkopuolisen_asiantuntijan_kustannukset_liiketoimintasuunnitelma" displayName="Ulkopuolisen_asiantuntijan_kustannukset_liiketoimintasuunnitelma" ref="C74:K87" totalsRowShown="0" headerRowDxfId="333" dataDxfId="331" headerRowBorderDxfId="332" tableBorderDxfId="330">
  <autoFilter ref="C74:K87" xr:uid="{BEA9AF21-6B94-4416-ACA1-4E7EC7BF3E2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3E12BC0-6297-461E-AFA6-9DD19F892246}" name="Nro" dataDxfId="329"/>
    <tableColumn id="2" xr3:uid="{245964C0-4EFD-4222-84E3-0B9631D07A79}" name="Asiantuntijan nimi" dataDxfId="328"/>
    <tableColumn id="3" xr3:uid="{08FE676D-F28B-4267-8258-7E9A92FA7E82}" name="Henkilön edustama organisaatio" dataDxfId="327"/>
    <tableColumn id="4" xr3:uid="{72FAB794-8CF5-4E70-8F08-78868CC6FA33}" name="Juniori-/seniori-_x000a_asiantuntija" dataDxfId="326"/>
    <tableColumn id="5" xr3:uid="{3F5C0508-A162-4CA3-93FD-5FBEC067D5E1}" name="Työn ajankohta" dataDxfId="325"/>
    <tableColumn id="6" xr3:uid="{170E7CA1-827D-4EF6-8EB7-FF42877766A7}" name="Suoritettu työ/tehtävä" dataDxfId="324"/>
    <tableColumn id="7" xr3:uid="{1A0A1F00-C828-42F6-95A8-0E4F4C41009B}" name="Palkkio per päivä (EUR)" dataDxfId="323"/>
    <tableColumn id="8" xr3:uid="{DF8EA663-6678-47D5-A729-B6979825E707}" name="Työpäivien (à 8h) _x000a_määrä" dataDxfId="322"/>
    <tableColumn id="9" xr3:uid="{8D1D935E-347A-4AF4-982B-4FA8B22C48FC}" name="Kustannus, _x000a_Alv 0 % (EUR)" dataDxfId="321"/>
  </tableColumns>
  <tableStyleInfo name="TableStyleLight8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6BDB7D-0A46-46C5-BD17-229935EF9EE2}" name="Matkakustannukset_ymparisto_ja_yhteiskuntavaikutusten_arviointi" displayName="Matkakustannukset_ymparisto_ja_yhteiskuntavaikutusten_arviointi" ref="C10:K23" totalsRowShown="0" headerRowDxfId="320" dataDxfId="318" headerRowBorderDxfId="319" tableBorderDxfId="317">
  <autoFilter ref="C10:K23" xr:uid="{AB6BDB7D-0A46-46C5-BD17-229935EF9E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213CFABE-56AE-4B34-AB67-1DC3748A6CCF}" name="Nro" dataDxfId="316"/>
    <tableColumn id="2" xr3:uid="{D1CDCA74-6D94-4CE9-AC0B-DC2CBA10362F}" name="Matkustajan nimi" dataDxfId="315"/>
    <tableColumn id="3" xr3:uid="{2CA2FA34-0854-44E0-A728-B52F5B70F878}" name="Matkan _x000a_alkamispäivämäärä" dataDxfId="314"/>
    <tableColumn id="4" xr3:uid="{2C7C636A-ACC9-4635-99D2-D42D33E09FAE}" name="Matkan _x000a_päättymispäivämäärä" dataDxfId="313"/>
    <tableColumn id="5" xr3:uid="{A02BF705-F808-4C6F-BDE5-122A5C97A20C}" name="Matkustustapa _x000a_(kulkuväline)" dataDxfId="312"/>
    <tableColumn id="6" xr3:uid="{2EED7818-6D6F-4FBD-B153-218960AF4A59}" name="Kaupunki ja maa, josta matka alkoi" dataDxfId="311"/>
    <tableColumn id="7" xr3:uid="{3C2D670D-4505-4EE2-B4A0-A5DCE8886818}" name="Matkan reitti ja kohde _x000a_(kaupunki, maa)" dataDxfId="310"/>
    <tableColumn id="8" xr3:uid="{B7FEFC73-4975-42DB-AA85-1A2759819238}" name="Matkan tarkoitus" dataDxfId="309"/>
    <tableColumn id="9" xr3:uid="{0E22AFD2-1EE1-4C48-BE43-AFBD88DC193C}" name="Kustannus, _x000a_Alv 0 % (EUR)" dataDxfId="308"/>
  </tableColumns>
  <tableStyleInfo name="TableStyleMedium1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B3CE561-D521-48C7-95D2-AE6D4E32C227}" name="Majoituskustannukset_ymparisto_ja_yhteiskuntavaikutusten_arviointi" displayName="Majoituskustannukset_ymparisto_ja_yhteiskuntavaikutusten_arviointi" ref="C26:K39" totalsRowShown="0" headerRowDxfId="307" dataDxfId="305" headerRowBorderDxfId="306" tableBorderDxfId="304">
  <autoFilter ref="C26:K39" xr:uid="{5B3CE561-D521-48C7-95D2-AE6D4E32C2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1E633720-3B7D-475B-BAD8-23E5EA66DF24}" name="Nro" dataDxfId="303"/>
    <tableColumn id="2" xr3:uid="{81E62E85-C0FB-4EAE-9DA9-D7D5A2234E0A}" name="Matkustajan nimi" dataDxfId="302"/>
    <tableColumn id="3" xr3:uid="{6B352C47-F3D6-4678-B70A-A54D5E3273B0}" name="Majoituspaikkaan _x000a_tulopäivämäärä" dataDxfId="301"/>
    <tableColumn id="4" xr3:uid="{BB8091FC-83F2-4932-A87A-C6E9D650E147}" name="Majoituspaikasta _x000a_lähtöpäivämäärä" dataDxfId="300"/>
    <tableColumn id="5" xr3:uid="{F2F4FC2F-3609-4FF0-A90A-5B74F18C974D}" name="Majoituspaikan _x000a_nimi" dataDxfId="299"/>
    <tableColumn id="6" xr3:uid="{6C316A46-6355-4249-8752-EF093275E074}" name="Majoituspaikan sijainti _x000a_(esim. kaupunki)" dataDxfId="298"/>
    <tableColumn id="7" xr3:uid="{C335EDE1-6C65-421D-9BE7-0806226E2964}" name="Kustannukset _x000a_per päivä (EUR)" dataDxfId="297"/>
    <tableColumn id="8" xr3:uid="{5FF58934-D545-4548-8746-4F2C9AAE0990}" name="Päivien _x000a_lukumäärä" dataDxfId="296"/>
    <tableColumn id="9" xr3:uid="{D70A1748-FA80-4005-8696-F51187590DBA}" name="Kustannus, _x000a_Alv 0 % (EUR)" dataDxfId="295"/>
  </tableColumns>
  <tableStyleInfo name="TableStyleMedium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B16734B-857A-4871-B393-DA9F3E860C32}" name="Toteutuneet_kustannukset_hankevaiheittain" displayName="Toteutuneet_kustannukset_hankevaiheittain" ref="D30:J40" totalsRowShown="0" headerRowDxfId="524" dataDxfId="522" headerRowBorderDxfId="523" tableBorderDxfId="521">
  <autoFilter ref="D30:J40" xr:uid="{2B16734B-857A-4871-B393-DA9F3E860C3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6C31487-D09D-4AEE-AB94-7545E1955B1F}" name="Toteutuneet kustannukset hankevaiheittain"/>
    <tableColumn id="2" xr3:uid="{DECBF137-1CC9-445C-B3B3-6F696170CBF2}" name=" " dataDxfId="520"/>
    <tableColumn id="3" xr3:uid="{E91964AB-AA8C-424D-BF19-B1E34BD40081}" name="  " dataDxfId="519"/>
    <tableColumn id="4" xr3:uid="{1D3E1438-DDC6-4C76-9691-971DFFB70D68}" name="   " dataDxfId="518"/>
    <tableColumn id="5" xr3:uid="{0D492C58-6FBD-47AF-804E-D9DBF62F3C46}" name="    " dataDxfId="517"/>
    <tableColumn id="6" xr3:uid="{D28848DA-6F95-451F-AD80-951ADC9FE907}" name="     " dataDxfId="516"/>
    <tableColumn id="7" xr3:uid="{BF12BCA1-48E4-4748-A127-9EAA5C18C5AD}" name="euroa" dataDxfId="515"/>
  </tableColumns>
  <tableStyleInfo name="TableStyleMedium1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CF4F8B7-F7FA-4F35-B3C5-5E334198F40A}" name="Paivarahakustannukset_ymparisto_ja_yhteiskuntavaikutusten_arviointi" displayName="Paivarahakustannukset_ymparisto_ja_yhteiskuntavaikutusten_arviointi" ref="C42:K55" totalsRowShown="0" headerRowDxfId="294" dataDxfId="292" headerRowBorderDxfId="293" tableBorderDxfId="291">
  <autoFilter ref="C42:K55" xr:uid="{ECF4F8B7-F7FA-4F35-B3C5-5E334198F4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918D8633-0788-4F99-82C0-42DA2273D1FC}" name="Nro" dataDxfId="290"/>
    <tableColumn id="2" xr3:uid="{3FAA96AF-BB23-4972-8BD2-0849F2203291}" name="Matkustajan nimi" dataDxfId="289"/>
    <tableColumn id="3" xr3:uid="{F727D2B6-1C01-4816-BFFE-65FC89C41EB8}" name="Matkan _x000a_alkamispäivämäärä" dataDxfId="288"/>
    <tableColumn id="4" xr3:uid="{B6F2F5B6-03A7-4135-86CD-E905E7F23F6D}" name="Matkan _x000a_päättymispäivämäärä" dataDxfId="287"/>
    <tableColumn id="5" xr3:uid="{2817B80E-8BCB-40AC-BCFC-6E771E250512}" name="Kohdemaa" dataDxfId="286"/>
    <tableColumn id="6" xr3:uid="{DF1D58E7-BF67-41A9-A395-E3696CE3C8E1}" name="Kaupunki" dataDxfId="285"/>
    <tableColumn id="7" xr3:uid="{CED35A86-DD0B-48EA-AE0E-8F5B49963355}" name="Kustannukset _x000a_per päivä (EUR)" dataDxfId="284"/>
    <tableColumn id="8" xr3:uid="{83C302CC-59A4-4B5B-9A9F-C43D666322F6}" name="Päivien _x000a_lukumäärä" dataDxfId="283"/>
    <tableColumn id="9" xr3:uid="{91F180E5-404A-441C-8266-DFEE04766034}" name="Kustannus, _x000a_Alv 0 % (EUR)" dataDxfId="282"/>
  </tableColumns>
  <tableStyleInfo name="TableStyleMedium1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7719982-A694-40F9-B90C-2938D6206496}" name="Oman_henkilokunnan_palkkakustannumset_ymparisto_ja_yhteiskuntavaikutusten_arviointi" displayName="Oman_henkilokunnan_palkkakustannumset_ymparisto_ja_yhteiskuntavaikutusten_arviointi" ref="C58:K71" totalsRowShown="0" dataDxfId="280" headerRowBorderDxfId="281" tableBorderDxfId="279">
  <autoFilter ref="C58:K71" xr:uid="{57719982-A694-40F9-B90C-2938D62064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11CF5E9-3CBA-433B-A077-71C56BE2DDB8}" name="Nro" dataDxfId="278"/>
    <tableColumn id="2" xr3:uid="{6798A0CE-3D1F-4E3A-8B54-E935395BDC61}" name="Henkilön nimi" dataDxfId="277"/>
    <tableColumn id="3" xr3:uid="{4F307555-7F64-442A-B335-D9D5068752C2}" name="Henkilön suhde _x000a_tuen saajaan" dataDxfId="276"/>
    <tableColumn id="4" xr3:uid="{A6171744-6E5D-4E3B-AC4D-25E34527FEF3}" name="Henkilön rooli hankkeessa" dataDxfId="275"/>
    <tableColumn id="5" xr3:uid="{51E0F881-904D-4CF2-846F-90542C711466}" name="Matkan ajankohta" dataDxfId="274"/>
    <tableColumn id="6" xr3:uid="{6AE45A21-90DD-4EBA-BD7F-02132CFEEE8B}" name="Suoritettu työ/tehtävä" dataDxfId="273"/>
    <tableColumn id="7" xr3:uid="{63E8F751-E42A-4DC1-B0F3-0F0A20FBA969}" name="Palkkio per päivä (EUR)" dataDxfId="272"/>
    <tableColumn id="8" xr3:uid="{E8111C1D-785F-46DB-AB19-E554C18C655F}" name="Työpäivien määrä" dataDxfId="271"/>
    <tableColumn id="9" xr3:uid="{81DE1F18-F7B7-4DF4-8D75-4D39FB08F621}" name="Kustannus, _x000a_Alv 0 % (EUR)" dataDxfId="270"/>
  </tableColumns>
  <tableStyleInfo name="TableStyleMedium1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4518F9F-902B-4C76-9679-C28944B38EE5}" name="Ulkopuolisen_asiantuntijan_kustannukset_ymparisto_ja_yhteiskuntavaikutusten_arviointi" displayName="Ulkopuolisen_asiantuntijan_kustannukset_ymparisto_ja_yhteiskuntavaikutusten_arviointi" ref="C74:K87" totalsRowShown="0" headerRowDxfId="269" dataDxfId="267" headerRowBorderDxfId="268" tableBorderDxfId="266">
  <autoFilter ref="C74:K87" xr:uid="{84518F9F-902B-4C76-9679-C28944B38E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E3CEED89-B31F-406C-9E25-D5AE260070C0}" name="Nro" dataDxfId="265"/>
    <tableColumn id="2" xr3:uid="{96B4F511-3871-44E6-856B-9507F99C36B6}" name="Asiantuntijan nimi" dataDxfId="264"/>
    <tableColumn id="3" xr3:uid="{33D02568-9AD6-47E9-8ED9-E14420FD1E10}" name="Henkilön edustama organisaatio" dataDxfId="263"/>
    <tableColumn id="4" xr3:uid="{513EAD67-8BA1-4DDD-A3CE-BA853D761065}" name="Juniori-/seniori-_x000a_asiantuntija" dataDxfId="262"/>
    <tableColumn id="5" xr3:uid="{58B181F5-3337-4BFB-9F5A-EE820CC2384D}" name="Työn ajankohta" dataDxfId="261"/>
    <tableColumn id="6" xr3:uid="{02830146-06F8-43FC-A8AA-B1D0AF8E3E4E}" name="Suoritettu työ/tehtävä" dataDxfId="260"/>
    <tableColumn id="7" xr3:uid="{4841B2D9-F529-4A10-AFF8-21107A8D633E}" name="Palkkio per päivä (EUR)" dataDxfId="259"/>
    <tableColumn id="8" xr3:uid="{9F1F38AE-F54C-4B52-97C9-852E47C3C524}" name="Työpäivien (à 8h) _x000a_määrä" dataDxfId="258"/>
    <tableColumn id="9" xr3:uid="{87D52E00-2DD9-43C6-BF06-B344C6B3A89E}" name="Kustannus, _x000a_Alv 0 % (EUR)" dataDxfId="257"/>
  </tableColumns>
  <tableStyleInfo name="TableStyleMedium1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422C1B8-F765-4519-A7D5-EFBC0AC75171}" name="Matkakustannukset_pilotointi" displayName="Matkakustannukset_pilotointi" ref="C10:K23" totalsRowShown="0" headerRowDxfId="256" dataDxfId="254" headerRowBorderDxfId="255" tableBorderDxfId="253">
  <autoFilter ref="C10:K23" xr:uid="{3422C1B8-F765-4519-A7D5-EFBC0AC7517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348EE3A-913B-4093-A28A-6B2664F21999}" name="Nro" dataDxfId="252"/>
    <tableColumn id="2" xr3:uid="{49156622-4BC9-4EDB-B7ED-4ABC0FA1E67F}" name="Matkustajan nimi" dataDxfId="251"/>
    <tableColumn id="3" xr3:uid="{7830688B-C3DF-47ED-8B96-4B28149CE2F1}" name="Matkan _x000a_alkamispäivämäärä" dataDxfId="250"/>
    <tableColumn id="4" xr3:uid="{AE0CF137-922B-4271-9419-17AB8F3D8C7F}" name="Matkan _x000a_päättymispäivämäärä" dataDxfId="249"/>
    <tableColumn id="5" xr3:uid="{A2ED4269-A80E-4F0C-A8F3-A545DB25236F}" name="Matkustustapa _x000a_(kulkuväline)" dataDxfId="248"/>
    <tableColumn id="6" xr3:uid="{0BDFAAAA-6CDB-4103-B6AF-1FDC91DD5D90}" name="Kaupunki ja maa, josta matka alkoi" dataDxfId="247"/>
    <tableColumn id="7" xr3:uid="{3C191940-B01F-4131-AF29-DEBA76509761}" name="Matkan reitti ja kohde _x000a_(kaupunki, maa)" dataDxfId="246"/>
    <tableColumn id="8" xr3:uid="{F07A01D5-07C2-4451-B27D-4619E47C1CA4}" name="Matkan tarkoitus" dataDxfId="245"/>
    <tableColumn id="9" xr3:uid="{7B79AF35-0D6D-47CF-9068-DA56859B685C}" name="Kustannus, _x000a_Alv 0 % (EUR)" dataDxfId="244"/>
  </tableColumns>
  <tableStyleInfo name="TableStyleLight8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A3FE12A-9F76-4571-AE3C-198B01020322}" name="Majoituskustannukset_pilotointi" displayName="Majoituskustannukset_pilotointi" ref="C26:K39" totalsRowShown="0" headerRowDxfId="243" dataDxfId="241" headerRowBorderDxfId="242" tableBorderDxfId="240">
  <autoFilter ref="C26:K39" xr:uid="{6A3FE12A-9F76-4571-AE3C-198B0102032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EAE4A908-41E8-45A1-9F2C-F8E18E3D046E}" name="Nro" dataDxfId="239"/>
    <tableColumn id="2" xr3:uid="{F9992906-480F-4CC3-909F-6B9CDCE03B30}" name="Matkustajan nimi" dataDxfId="238"/>
    <tableColumn id="3" xr3:uid="{74AFD580-06B3-4D8A-ABE3-C6B1248A026C}" name="Majoituspaikkaan _x000a_tulopäivämäärä" dataDxfId="237"/>
    <tableColumn id="4" xr3:uid="{B1D57E0B-80DE-4A8E-98C8-7295F7535B9E}" name="Majoituspaikasta _x000a_lähtöpäivämäärä" dataDxfId="236"/>
    <tableColumn id="5" xr3:uid="{B086B4FC-979C-499C-98BF-5EC89C3B3416}" name="Majoituspaikan _x000a_nimi" dataDxfId="235"/>
    <tableColumn id="6" xr3:uid="{4B14DAF8-4246-431A-89F6-4E553EA9BCA6}" name="Majoituspaikan sijainti _x000a_(esim. kaupunki)" dataDxfId="234"/>
    <tableColumn id="7" xr3:uid="{93D53BA9-501F-4B93-ACA2-21AF56674814}" name="Kustannukset _x000a_per päivä (EUR)" dataDxfId="233"/>
    <tableColumn id="8" xr3:uid="{D8144925-656D-4A2F-A5F2-C318EE3B2E4A}" name="Päivien _x000a_lukumäärä" dataDxfId="232"/>
    <tableColumn id="9" xr3:uid="{9D8AE7B2-C4B9-4DD9-9D74-C4DD0518B93B}" name="Kustannus, _x000a_Alv 0 % (EUR)" dataDxfId="231"/>
  </tableColumns>
  <tableStyleInfo name="TableStyleMedium1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DD40E48-1305-4D70-AFFA-53DAEE28F52F}" name="Paivarahakustannukset_pilotointi" displayName="Paivarahakustannukset_pilotointi" ref="C42:K55" totalsRowShown="0" headerRowDxfId="230" dataDxfId="228" headerRowBorderDxfId="229" tableBorderDxfId="227">
  <autoFilter ref="C42:K55" xr:uid="{EDD40E48-1305-4D70-AFFA-53DAEE28F52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E30A27D-FA81-4BE6-AD60-87F9037B807D}" name="Nro" dataDxfId="226"/>
    <tableColumn id="2" xr3:uid="{E575BB5D-AB4D-43FA-AB73-93EA195A0432}" name="Matkustajan nimi" dataDxfId="225"/>
    <tableColumn id="3" xr3:uid="{E2E3E34D-2C1F-42B7-A5B0-9206771B2FDA}" name="Matkan _x000a_alkamispäivämäärä" dataDxfId="224"/>
    <tableColumn id="4" xr3:uid="{0086E6FD-5265-40AD-8B51-35B82ACEF02A}" name="Matkan _x000a_päättymispäivämäärä" dataDxfId="223"/>
    <tableColumn id="5" xr3:uid="{314F023C-B629-45F6-9671-6451821177A9}" name="Kohdemaa" dataDxfId="222"/>
    <tableColumn id="6" xr3:uid="{6587086B-9AAB-4292-99E0-D0F03DDB0A78}" name="Kaupunki" dataDxfId="221"/>
    <tableColumn id="7" xr3:uid="{8C85EDA1-1D00-4AF9-983C-AAA615AE34A5}" name="Kustannukset _x000a_per päivä (EUR)" dataDxfId="220"/>
    <tableColumn id="8" xr3:uid="{4CF44DB1-541A-449B-B677-91BE610E2DF8}" name="Päivien _x000a_lukumäärä" dataDxfId="219"/>
    <tableColumn id="9" xr3:uid="{F5DE2702-53DE-4E2D-8102-C65C80A21F8A}" name="Kustannus, _x000a_Alv 0 % (EUR)" dataDxfId="218"/>
  </tableColumns>
  <tableStyleInfo name="TableStyleLight8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2FB27C96-694B-4D51-8B3E-9CE020A2789A}" name="Oman_henkilokunnan_palkkakustannukset_pilotointi" displayName="Oman_henkilokunnan_palkkakustannukset_pilotointi" ref="C58:K71" totalsRowShown="0" headerRowDxfId="217" dataDxfId="215" headerRowBorderDxfId="216" tableBorderDxfId="214">
  <autoFilter ref="C58:K71" xr:uid="{2FB27C96-694B-4D51-8B3E-9CE020A278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521DFA2-58B3-4739-BE50-DF684CC5C4F0}" name="Nro" dataDxfId="213"/>
    <tableColumn id="2" xr3:uid="{C911A5DA-E673-4D2E-A249-0F87503D9DB0}" name="Henkilön nimi" dataDxfId="212"/>
    <tableColumn id="3" xr3:uid="{8000BFD0-5CFF-4107-84E0-1639CDF454DE}" name="Henkilön suhde _x000a_tuen saajaan" dataDxfId="211"/>
    <tableColumn id="4" xr3:uid="{68788E54-5EBB-4083-9D03-F1899B2E3DEF}" name="Henkilön rooli hankkeessa" dataDxfId="210"/>
    <tableColumn id="5" xr3:uid="{CE51F4C5-0FCC-4E63-90CB-2669EA15FB28}" name="Matkan ajankohta" dataDxfId="209"/>
    <tableColumn id="6" xr3:uid="{49603F39-E40F-4E16-A2CA-0827A9E2395B}" name="Suoritettu työ/tehtävä" dataDxfId="208"/>
    <tableColumn id="7" xr3:uid="{37FBBBC6-9734-458D-8DA3-B55FFF1FEE90}" name="Palkkio per päivä (EUR)" dataDxfId="207"/>
    <tableColumn id="8" xr3:uid="{450C256C-DBA4-4BF0-AD38-877DE694C5A1}" name="Työpäivien määrä" dataDxfId="206"/>
    <tableColumn id="9" xr3:uid="{A4884A8B-8555-4150-B8B6-2ED2AD84EEEA}" name="Kustannus, _x000a_Alv 0 % (EUR)" dataDxfId="205"/>
  </tableColumns>
  <tableStyleInfo name="TableStyleLight8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F750A62-9E85-42E6-B1D6-24C6539ADE1E}" name="Ulkopuolisen_asiantuntijan_kustannukset_pilotointi" displayName="Ulkopuolisen_asiantuntijan_kustannukset_pilotointi" ref="C74:K87" totalsRowShown="0" headerRowDxfId="204" dataDxfId="202" headerRowBorderDxfId="203" tableBorderDxfId="201">
  <autoFilter ref="C74:K87" xr:uid="{6F750A62-9E85-42E6-B1D6-24C6539ADE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999F371A-0DE1-4D7F-B0D5-B9789116A6F5}" name="Nro" dataDxfId="200"/>
    <tableColumn id="2" xr3:uid="{FFB05C8F-EA42-4794-A7E4-F375BA916F01}" name="Asiantuntijan nimi" dataDxfId="199"/>
    <tableColumn id="3" xr3:uid="{E937086A-EC3B-4D56-9D50-E63B8B261746}" name="Henkilön edustama organisaatio" dataDxfId="198"/>
    <tableColumn id="4" xr3:uid="{033520F8-322F-4AF7-B1EB-D232DA7C4240}" name="Juniori-/seniori-_x000a_asiantuntija" dataDxfId="197"/>
    <tableColumn id="5" xr3:uid="{4B30FA8C-5E8D-4D25-A4D3-103D0741FAC6}" name="Työn ajankohta" dataDxfId="196"/>
    <tableColumn id="6" xr3:uid="{15F4B834-C1B5-4A13-AD66-D56EF8A1B251}" name="Suoritettu työ/tehtävä" dataDxfId="195"/>
    <tableColumn id="7" xr3:uid="{90F0F6B6-CAE4-46F7-A3E1-1CE949CFC7B4}" name="Palkkio per päivä (EUR)" dataDxfId="194"/>
    <tableColumn id="8" xr3:uid="{1EAB6C28-7BAE-406C-B153-FFABC4CC5240}" name="Työpäivien (à 8h) _x000a_määrä" dataDxfId="193"/>
    <tableColumn id="9" xr3:uid="{60CDD3C0-E682-47BD-8CD6-C0E97FF0A8F9}" name="Kustannus, _x000a_Alv 0 % (EUR)" dataDxfId="192"/>
  </tableColumns>
  <tableStyleInfo name="TableStyleLight8"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FCB6F70-A212-4E27-81BF-A7ED71659FFF}" name="Matkakustannukset_paikallisten_henkilokunnan_koulutus" displayName="Matkakustannukset_paikallisten_henkilokunnan_koulutus" ref="C10:K23" totalsRowShown="0" headerRowDxfId="191" dataDxfId="189" headerRowBorderDxfId="190" tableBorderDxfId="188">
  <autoFilter ref="C10:K23" xr:uid="{3FCB6F70-A212-4E27-81BF-A7ED71659FF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1C41E95-F55C-433A-8D85-E7595730C150}" name="Nro" dataDxfId="187"/>
    <tableColumn id="2" xr3:uid="{137975AF-35E8-4471-A0C8-3D6CEDF76174}" name="Matkustajan nimi" dataDxfId="186"/>
    <tableColumn id="3" xr3:uid="{BFA34505-5299-4705-A831-37CD1432570F}" name="Matkan _x000a_alkamispäivämäärä" dataDxfId="185"/>
    <tableColumn id="4" xr3:uid="{1B8F4D68-3CE1-4592-8CF7-4AC3D3FE8989}" name="Matkan _x000a_päättymispäivämäärä" dataDxfId="184"/>
    <tableColumn id="5" xr3:uid="{70720E92-C6CC-4667-8D09-768EE5855DEC}" name="Matkustustapa _x000a_(kulkuväline)" dataDxfId="183"/>
    <tableColumn id="6" xr3:uid="{FD7EA206-FF4D-4CB3-B0AD-FD18AD0F3BCC}" name="Kaupunki ja maa, josta matka alkoi" dataDxfId="182"/>
    <tableColumn id="7" xr3:uid="{9B18FED7-D689-4866-A71D-72D9CB8DFDB9}" name="Matkan reitti ja kohde _x000a_(kaupunki, maa)" dataDxfId="181"/>
    <tableColumn id="8" xr3:uid="{528A148F-054D-466A-93ED-320FD8D07E91}" name="Matkan tarkoitus" dataDxfId="180"/>
    <tableColumn id="9" xr3:uid="{B172C4B0-DEE1-496F-B740-D93AD83E2C23}" name="Kustannus, _x000a_Alv 0 % (EUR)" dataDxfId="179"/>
  </tableColumns>
  <tableStyleInfo name="TableStyleMedium1"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8615867-271E-4845-B03D-530E52DCCCCF}" name="Majoituskustannukset_paikallisten_henkilokunnan_koulutus" displayName="Majoituskustannukset_paikallisten_henkilokunnan_koulutus" ref="C26:K39" totalsRowShown="0" headerRowDxfId="178" dataDxfId="176" headerRowBorderDxfId="177" tableBorderDxfId="175">
  <autoFilter ref="C26:K39" xr:uid="{38615867-271E-4845-B03D-530E52DCCCC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5C732BA-3A14-4B45-AA72-199F9DCE32B0}" name="Nro" dataDxfId="174"/>
    <tableColumn id="2" xr3:uid="{35FB6AF5-470E-42BC-8A62-2A16945564CE}" name="Matkustajan nimi" dataDxfId="173"/>
    <tableColumn id="3" xr3:uid="{9FFA3F97-DDA7-4461-B57C-01CF7A305724}" name="Majoituspaikkaan _x000a_tulopäivämäärä" dataDxfId="172"/>
    <tableColumn id="4" xr3:uid="{8B43216B-79CB-4F45-9070-E6353BBE0040}" name="Majoituspaikasta _x000a_lähtöpäivämäärä" dataDxfId="171"/>
    <tableColumn id="5" xr3:uid="{24F4DB2C-9AB4-48D4-A222-805B999B0785}" name="Majoituspaikan _x000a_nimi" dataDxfId="170"/>
    <tableColumn id="6" xr3:uid="{2D102F73-7180-4A49-8CC9-F010DB4247F6}" name="Majoituspaikan sijainti _x000a_(esim. kaupunki)" dataDxfId="169"/>
    <tableColumn id="7" xr3:uid="{117D7E9D-81A4-457F-A84E-EB63541EA6E6}" name="Kustannukset _x000a_per päivä (EUR)" dataDxfId="168"/>
    <tableColumn id="8" xr3:uid="{6D5F5045-E381-4CA3-B094-4C8C76D5F996}" name="Päivien _x000a_lukumäärä" dataDxfId="167"/>
    <tableColumn id="9" xr3:uid="{311367DD-FD67-4558-A1B7-2EB135E501A2}" name="Kustannus, _x000a_Alv 0 % (EUR)" dataDxfId="166"/>
  </tableColumns>
  <tableStyleInfo name="TableStyleMedium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6D5C0C-73EF-4648-870D-1D18A4BA39D7}" name="Matkakustannukset" displayName="Matkakustannukset" ref="C10:K23" totalsRowShown="0" headerRowDxfId="514" dataDxfId="512" headerRowBorderDxfId="513" tableBorderDxfId="511" totalsRowBorderDxfId="510">
  <autoFilter ref="C10:K23" xr:uid="{846D5C0C-73EF-4648-870D-1D18A4BA39D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C970480-93D6-43FB-B346-C86E989F629E}" name="Nro" dataDxfId="509"/>
    <tableColumn id="2" xr3:uid="{ECB9A064-7F46-4E41-A858-CD2B8B21B8BA}" name="Matkustajan nimi" dataDxfId="508"/>
    <tableColumn id="3" xr3:uid="{C456EA1B-BE3E-4DE2-8F81-83B012A7B3F8}" name="Matkan _x000a_alkamispäivämäärä" dataDxfId="507"/>
    <tableColumn id="4" xr3:uid="{67AC59AC-3882-4BD8-A5BF-E9DFCB3D724C}" name="Matkan _x000a_päättymispäivämäärä" dataDxfId="506"/>
    <tableColumn id="5" xr3:uid="{1C59921A-6685-47BB-B691-DFD2D9CA4904}" name="Matkustustapa _x000a_(kulkuväline)" dataDxfId="505"/>
    <tableColumn id="6" xr3:uid="{5A9FF8EE-60DD-48B1-B17C-BBEA6C736AAD}" name="Kaupunki ja maa, josta matka alkoi" dataDxfId="504"/>
    <tableColumn id="7" xr3:uid="{AF4E51A2-7A72-49F8-96D9-CE88C69690BA}" name="Matkan reitti ja kohde _x000a_(kaupunki, maa)" dataDxfId="503"/>
    <tableColumn id="8" xr3:uid="{16E62C91-BA1F-4511-A454-ACB298F92878}" name="Matkan tarkoitus" dataDxfId="502"/>
    <tableColumn id="9" xr3:uid="{EC9BC11D-7693-43CD-BF2F-78CFF1D061DB}" name="Kustannus, _x000a_Alv 0 % (EUR)" dataDxfId="501"/>
  </tableColumns>
  <tableStyleInfo name="TableStyleLight8"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5541004-BF98-44E5-B01F-144DC72E7B7B}" name="Paivarahakustannukset_paikallisten_henkilokunnan_koulutus" displayName="Paivarahakustannukset_paikallisten_henkilokunnan_koulutus" ref="C42:K55" totalsRowShown="0" headerRowDxfId="165" dataDxfId="163" headerRowBorderDxfId="164" tableBorderDxfId="162">
  <autoFilter ref="C42:K55" xr:uid="{95541004-BF98-44E5-B01F-144DC72E7B7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E4CDD1C5-A02B-4A6B-B79F-9BE07D309993}" name="Nro" dataDxfId="161"/>
    <tableColumn id="2" xr3:uid="{7B6107F5-C549-45FB-B4C5-83145E1CB1C5}" name="Matkustajan nimi" dataDxfId="160"/>
    <tableColumn id="3" xr3:uid="{CEA6D0E0-ED03-4B0D-B8A7-891B52A58282}" name="Matkan _x000a_alkamispäivämäärä" dataDxfId="159"/>
    <tableColumn id="4" xr3:uid="{62632775-4142-4824-974E-DEC86257D1AD}" name="Matkan _x000a_päättymispäivämäärä" dataDxfId="158"/>
    <tableColumn id="5" xr3:uid="{1D6A06F5-A0E5-433B-9932-146D97E0ADAF}" name="Kohdemaa" dataDxfId="157"/>
    <tableColumn id="6" xr3:uid="{695B1B63-0E33-4FF8-AD1F-CED28E8CA75E}" name="Kaupunki" dataDxfId="156"/>
    <tableColumn id="7" xr3:uid="{0909C08C-D202-489E-A462-6110C1C28961}" name="Kustannukset _x000a_per päivä (EUR)" dataDxfId="155"/>
    <tableColumn id="8" xr3:uid="{9B213F27-6C0A-4549-BAA3-B74734ADEC38}" name="Päivien _x000a_lukumäärä" dataDxfId="154"/>
    <tableColumn id="9" xr3:uid="{1F9226CB-8A8A-438E-866C-D26DACB6AF27}" name="Kustannus, _x000a_Alv 0 % (EUR)" dataDxfId="153"/>
  </tableColumns>
  <tableStyleInfo name="TableStyleMedium1"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04284FA-FB44-4DC5-A571-D0F38400801C}" name="Oman_henkilokunnan_palkkakustannukset_paikallisten_henkilokunnan_koulutus" displayName="Oman_henkilokunnan_palkkakustannukset_paikallisten_henkilokunnan_koulutus" ref="C58:K71" totalsRowShown="0" dataDxfId="151" headerRowBorderDxfId="152" tableBorderDxfId="150">
  <autoFilter ref="C58:K71" xr:uid="{404284FA-FB44-4DC5-A571-D0F3840080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7ABD00EB-C89C-4578-A534-6DFD95C96757}" name="Nro" dataDxfId="149"/>
    <tableColumn id="2" xr3:uid="{9BAFF762-84A5-4233-AAAB-D4E0720C8DAC}" name="Henkilön nimi" dataDxfId="148"/>
    <tableColumn id="3" xr3:uid="{E90A3CC1-5E35-4C14-94DD-AAECE9B47A5A}" name="Henkilön suhde _x000a_tuen saajaan" dataDxfId="147"/>
    <tableColumn id="4" xr3:uid="{E2AC187D-9ECF-4702-ADB8-59B6AF39F147}" name="Henkilön rooli hankkeessa" dataDxfId="146"/>
    <tableColumn id="5" xr3:uid="{98CCD4D1-40DB-49E0-8940-F0ECE1502672}" name="Matkan ajankohta" dataDxfId="145"/>
    <tableColumn id="6" xr3:uid="{512747DA-7CA1-475C-A302-77F8C1EBDFEA}" name="Suoritettu työ/tehtävä" dataDxfId="144"/>
    <tableColumn id="7" xr3:uid="{9B7F3848-DB7E-4FEF-972F-AB0CEF544483}" name="Palkkio per päivä (EUR)" dataDxfId="143"/>
    <tableColumn id="8" xr3:uid="{57A6B0EE-D0E9-4FF3-9C66-E18471AAA487}" name="Työpäivien määrä" dataDxfId="142"/>
    <tableColumn id="9" xr3:uid="{FCE5757F-3DCD-42E8-8300-2C1D5A2F1C62}" name="Kustannus, _x000a_Alv 0 % (EUR)" dataDxfId="141"/>
  </tableColumns>
  <tableStyleInfo name="TableStyleLight8"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885F680-46C1-4EA3-B61F-27B5526E23DD}" name="Ulkopuolisten_asiantuntijan_kustannukset_paikallisten_henkilokunnan_koulutus" displayName="Ulkopuolisten_asiantuntijan_kustannukset_paikallisten_henkilokunnan_koulutus" ref="C74:K87" totalsRowShown="0" headerRowDxfId="140" dataDxfId="138" headerRowBorderDxfId="139" tableBorderDxfId="137">
  <autoFilter ref="C74:K87" xr:uid="{4885F680-46C1-4EA3-B61F-27B5526E23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9653B7F-D10C-4BDE-ABE9-D678BC830608}" name="Nro" dataDxfId="136"/>
    <tableColumn id="2" xr3:uid="{4059976B-F196-4683-BB33-64465F793559}" name="Asiantuntijan nimi" dataDxfId="135"/>
    <tableColumn id="3" xr3:uid="{A2ACF674-26FA-4848-8DDC-34BF5058A2D8}" name="Henkilön edustama organisaatio" dataDxfId="134"/>
    <tableColumn id="4" xr3:uid="{FA172ABE-04C5-4DAD-8196-84721C50612E}" name="Juniori-/seniori-_x000a_asiantuntija" dataDxfId="133"/>
    <tableColumn id="5" xr3:uid="{097766C1-B5B8-41CF-A40C-FFFCDABF6D51}" name="Työn ajankohta" dataDxfId="132"/>
    <tableColumn id="6" xr3:uid="{3A8439AC-9078-4382-8C9D-5FFC78625E04}" name="Suoritettu työ/tehtävä" dataDxfId="131"/>
    <tableColumn id="7" xr3:uid="{D3A7B2FF-3E47-4AB0-9010-B7AF56FC0D56}" name="Palkkio per päivä (EUR)" dataDxfId="130"/>
    <tableColumn id="8" xr3:uid="{B3268E22-5BC6-4287-B274-3464B7EFFA92}" name="Työpäivien (à 8h) _x000a_määrä" dataDxfId="129"/>
    <tableColumn id="9" xr3:uid="{4F1425BD-0157-4E20-AAF4-C8611E7D00D5}" name="Kustannus, _x000a_Alv 0 % (EUR)" dataDxfId="128"/>
  </tableColumns>
  <tableStyleInfo name="TableStyleMedium1"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66E0AE5-A031-4274-B543-1A473BA07B8D}" name="Matkakustannukset_olemassa_olevan_liiketoiminnan_kehittaminen_kohdemaassa" displayName="Matkakustannukset_olemassa_olevan_liiketoiminnan_kehittaminen_kohdemaassa" ref="C10:K23" totalsRowShown="0" headerRowDxfId="127" dataDxfId="125" headerRowBorderDxfId="126" tableBorderDxfId="124">
  <autoFilter ref="C10:K23" xr:uid="{A66E0AE5-A031-4274-B543-1A473BA07B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9AA9ECD-B264-4ABA-8531-207C1A0DBB73}" name="Nro" dataDxfId="123"/>
    <tableColumn id="2" xr3:uid="{5E22ABFA-6891-45D1-8946-8677A14CEF50}" name="Matkustajan nimi" dataDxfId="122"/>
    <tableColumn id="3" xr3:uid="{4B80EE18-194D-447B-8E7F-1BDB6C2EE948}" name="Matkan _x000a_alkamispäivämäärä" dataDxfId="121"/>
    <tableColumn id="4" xr3:uid="{C26BE8AA-37F7-46BF-A4DD-AEB370CC9BE2}" name="Matkan _x000a_päättymispäivämäärä" dataDxfId="120"/>
    <tableColumn id="5" xr3:uid="{EB794C83-C089-4DC6-BC86-C7BF5F4266F5}" name="Matkustustapa _x000a_(kulkuväline)" dataDxfId="119"/>
    <tableColumn id="6" xr3:uid="{6CCF17BA-6546-44CE-9020-70DB66A46C94}" name="Kaupunki ja maa, josta matka alkoi" dataDxfId="118"/>
    <tableColumn id="7" xr3:uid="{637F2A59-8136-45A1-9F7B-592B476770AB}" name="Matkan reitti ja kohde _x000a_(kaupunki, maa)" dataDxfId="117"/>
    <tableColumn id="8" xr3:uid="{44843A2E-BBC9-48AD-A549-771CDB0E3187}" name="Matkan tarkoitus" dataDxfId="116"/>
    <tableColumn id="9" xr3:uid="{40FAD058-E3CA-471B-85D2-D4EFF1A8D9B7}" name="Kustannus, _x000a_Alv 0 % (EUR)" dataDxfId="115"/>
  </tableColumns>
  <tableStyleInfo name="TableStyleMedium1"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5B733B8-EDC7-4283-A3F9-55C64489D89F}" name="Majoituskustannukset_olemassa_olevan_liiketoiminnan_kehittaminen_kohdemaassa" displayName="Majoituskustannukset_olemassa_olevan_liiketoiminnan_kehittaminen_kohdemaassa" ref="C26:K39" totalsRowShown="0" headerRowDxfId="114" dataDxfId="112" headerRowBorderDxfId="113" tableBorderDxfId="111">
  <autoFilter ref="C26:K39" xr:uid="{65B733B8-EDC7-4283-A3F9-55C64489D89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9861DB93-2254-40DF-BD96-BCE38887A341}" name="Nro" dataDxfId="110"/>
    <tableColumn id="2" xr3:uid="{87A9C6A1-7A0C-4AEB-B4A5-8BFCFF72A209}" name="Matkustajan nimi" dataDxfId="109"/>
    <tableColumn id="3" xr3:uid="{00BE537F-9E53-4C24-97D6-73CAD7AB8696}" name="Majoituspaikkaan _x000a_tulopäivämäärä" dataDxfId="108"/>
    <tableColumn id="4" xr3:uid="{9DE740E6-8D9B-44B4-9993-BD9A41EA0F15}" name="Majoituspaikasta _x000a_lähtöpäivämäärä" dataDxfId="107"/>
    <tableColumn id="5" xr3:uid="{1E2ED587-27A1-4491-BC46-AB31F5A89D56}" name="Majoituspaikan _x000a_nimi" dataDxfId="106"/>
    <tableColumn id="6" xr3:uid="{F2F21817-F180-4B34-B410-B6ABAD8B0220}" name="Majoituspaikan sijainti _x000a_(esim. kaupunki)" dataDxfId="105"/>
    <tableColumn id="7" xr3:uid="{45DBAA58-225D-4F66-8CC7-010251793425}" name="Kustannukset _x000a_per päivä (EUR)" dataDxfId="104"/>
    <tableColumn id="8" xr3:uid="{E2A495B1-2D48-414F-9FBC-3200743F6CFF}" name="Päivien _x000a_lukumäärä" dataDxfId="103"/>
    <tableColumn id="9" xr3:uid="{A9E3152E-A62A-4E88-A3B8-A484F7D3D8CA}" name="Kustannus, _x000a_Alv 0 % (EUR)" dataDxfId="102"/>
  </tableColumns>
  <tableStyleInfo name="TableStyleMedium1"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3A21BA5-3BC5-415A-ADDB-D788FBDB8BDB}" name="Paivarahakustannukset_olemassa_olevan_liiketoiminnan_kehittaminen_kohdemaassa" displayName="Paivarahakustannukset_olemassa_olevan_liiketoiminnan_kehittaminen_kohdemaassa" ref="C42:K55" totalsRowShown="0" headerRowDxfId="101" dataDxfId="99" headerRowBorderDxfId="100" tableBorderDxfId="98">
  <autoFilter ref="C42:K55" xr:uid="{C3A21BA5-3BC5-415A-ADDB-D788FBDB8BD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E6D3F53C-4DC1-4E3E-8E0A-79F4193EE685}" name="Nro" dataDxfId="97"/>
    <tableColumn id="2" xr3:uid="{24F71555-EA76-4892-949E-C07ED45333FD}" name="Matkustajan nimi" dataDxfId="96"/>
    <tableColumn id="3" xr3:uid="{CDC5418B-17AF-4BE4-83AB-516D340495B0}" name="Matkan _x000a_alkamispäivämäärä" dataDxfId="95"/>
    <tableColumn id="4" xr3:uid="{DB1767BE-2804-4A04-AA56-55CAE87A94BD}" name="Matkan _x000a_päättymispäivämäärä" dataDxfId="94"/>
    <tableColumn id="5" xr3:uid="{FB135605-590A-4268-92B9-DD043FF419B0}" name="Kohdemaa" dataDxfId="93"/>
    <tableColumn id="6" xr3:uid="{D2D4545F-1231-451F-BD43-E991FD18283E}" name="Kaupunki" dataDxfId="92"/>
    <tableColumn id="7" xr3:uid="{FF767DEA-9F1F-46E7-AF99-871DA9720FC0}" name="Kustannukset _x000a_per päivä (EUR)" dataDxfId="91"/>
    <tableColumn id="8" xr3:uid="{096CA0C2-402E-4877-AE0C-661CB2FEC86A}" name="Päivien _x000a_lukumäärä" dataDxfId="90"/>
    <tableColumn id="9" xr3:uid="{9D218823-4397-47F6-9DB7-5797CF4BBF59}" name="Kustannus, _x000a_Alv 0 % (EUR)" dataDxfId="89"/>
  </tableColumns>
  <tableStyleInfo name="TableStyleMedium1"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3944FC4-CBA4-4CD7-928C-F9FD20960902}" name="Oman_henkilokunnan_palkkakustannukset_olemassa_olevan_liiketoiminnan_kehittaminen_kohdemaassa" displayName="Oman_henkilokunnan_palkkakustannukset_olemassa_olevan_liiketoiminnan_kehittaminen_kohdemaassa" ref="C58:K71" totalsRowShown="0" dataDxfId="87" headerRowBorderDxfId="88" tableBorderDxfId="86">
  <autoFilter ref="C58:K71" xr:uid="{C3944FC4-CBA4-4CD7-928C-F9FD2096090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5A54659-3474-4CAC-AC17-59F91C6E615F}" name="Nro" dataDxfId="85"/>
    <tableColumn id="2" xr3:uid="{4FF51C49-021D-4EA0-AA45-CD7BAAB913E5}" name="Henkilön nimi" dataDxfId="84"/>
    <tableColumn id="3" xr3:uid="{1F4B2B18-82FC-4691-A7AC-C1E9EBFCB552}" name="Henkilön suhde _x000a_tuen saajaan" dataDxfId="83"/>
    <tableColumn id="4" xr3:uid="{582414C0-D233-4BE7-9D73-2CACBF331E5B}" name="Henkilön rooli hankkeessa" dataDxfId="82"/>
    <tableColumn id="5" xr3:uid="{9294F847-74F0-4F45-94B3-267889BB9856}" name="Matkan ajankohta" dataDxfId="81"/>
    <tableColumn id="6" xr3:uid="{6FAA6252-6E1C-4383-80B8-68430D7793DE}" name="Suoritettu työ/tehtävä" dataDxfId="80"/>
    <tableColumn id="7" xr3:uid="{B2B5DF5B-1504-4C33-AC1D-A384CDB4DBDF}" name="Palkkio per päivä (EUR)" dataDxfId="79"/>
    <tableColumn id="8" xr3:uid="{1504F25E-18DB-4875-8752-BE898BC5F36A}" name="Työpäivien määrä" dataDxfId="78"/>
    <tableColumn id="9" xr3:uid="{88929624-E51F-4092-9EE3-2DBCAB9A2FC8}" name="Kustannus, _x000a_Alv 0 % (EUR)" dataDxfId="77"/>
  </tableColumns>
  <tableStyleInfo name="TableStyleMedium1"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086B08E-2AA1-4FB4-A63C-D096C755CE9E}" name="Ulkopuolisten_asiantuntijan_kustannukset_olemassa_olevan_liiketoiminnan_kehittaminen_kohdemaassa" displayName="Ulkopuolisten_asiantuntijan_kustannukset_olemassa_olevan_liiketoiminnan_kehittaminen_kohdemaassa" ref="C74:K87" totalsRowShown="0" headerRowDxfId="76" dataDxfId="74" headerRowBorderDxfId="75" tableBorderDxfId="73">
  <autoFilter ref="C74:K87" xr:uid="{2086B08E-2AA1-4FB4-A63C-D096C755CE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42BCB12-2557-45E5-830D-C6F1C1A22529}" name="Nro" dataDxfId="72"/>
    <tableColumn id="2" xr3:uid="{B22F15BC-F2A3-4D0B-9FB8-9D0D6C42F5F7}" name="Asiantuntijan nimi" dataDxfId="71"/>
    <tableColumn id="3" xr3:uid="{740C3DEC-5EAB-45BB-A2D5-87F78FE62ED3}" name="Henkilön edustama organisaatio" dataDxfId="70"/>
    <tableColumn id="4" xr3:uid="{EAEFEBB7-4184-4849-9E3C-460BDA00EA5C}" name="Juniori-/seniori-_x000a_asiantuntija" dataDxfId="69"/>
    <tableColumn id="5" xr3:uid="{C6D7E90D-9EC7-41E6-BC21-8B346DA9891D}" name="Työn ajankohta" dataDxfId="68"/>
    <tableColumn id="6" xr3:uid="{6027CF3D-D27B-4154-BB62-8875B4408E27}" name="Suoritettu työ/tehtävä" dataDxfId="67"/>
    <tableColumn id="7" xr3:uid="{350188DC-B474-4FB0-ACB6-F12C1C3A6E55}" name="Palkkio per päivä (EUR)" dataDxfId="66"/>
    <tableColumn id="8" xr3:uid="{4B7BB3D1-4BFE-49F4-9C1E-4AA0DA9F7D97}" name="Työpäivien (à 8h) _x000a_määrä" dataDxfId="65"/>
    <tableColumn id="9" xr3:uid="{77E74886-66ED-4214-A940-8222E456EF27}" name="Kustannus, _x000a_Alv 0 % (EUR)" dataDxfId="64"/>
  </tableColumns>
  <tableStyleInfo name="TableStyleMedium1"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4B7FB80-BE88-406F-9D3C-64968DA6AA0B}" name="Matkakustannukset_tukitoiminnot" displayName="Matkakustannukset_tukitoiminnot" ref="C10:K23" totalsRowShown="0" headerRowDxfId="63" dataDxfId="61" headerRowBorderDxfId="62" tableBorderDxfId="60">
  <autoFilter ref="C10:K23" xr:uid="{E4B7FB80-BE88-406F-9D3C-64968DA6AA0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35C7B88B-FF47-478F-B282-8673D92CAA83}" name="Nro" dataDxfId="59"/>
    <tableColumn id="2" xr3:uid="{C8CBBFBE-D2E4-4555-AC6B-F7F3FEEC3FA1}" name="Matkustajan nimi" dataDxfId="58"/>
    <tableColumn id="3" xr3:uid="{C0E6A5D3-AA43-4A00-9439-A3FB01AB0F76}" name="Matkan _x000a_alkamispäivämäärä" dataDxfId="57"/>
    <tableColumn id="4" xr3:uid="{04C74562-6DCA-4E96-81E9-BBC7D75E68E2}" name="Matkan _x000a_päättymispäivämäärä" dataDxfId="56"/>
    <tableColumn id="5" xr3:uid="{37BC8EFC-ACCD-41D6-9730-D0B3A4BD4D6F}" name="Matkustustapa _x000a_(kulkuväline)" dataDxfId="55"/>
    <tableColumn id="6" xr3:uid="{077B628D-48F1-42D5-BC94-D6EB6922B4BF}" name="Kaupunki ja maa, josta matka alkoi" dataDxfId="54"/>
    <tableColumn id="7" xr3:uid="{79003C0E-3886-483F-96EA-095DE38DC235}" name="Matkan reitti ja kohde _x000a_(kaupunki, maa)" dataDxfId="53"/>
    <tableColumn id="8" xr3:uid="{9CB0933F-ED8F-432F-81EE-73E2854B00ED}" name="Matkan tarkoitus" dataDxfId="52"/>
    <tableColumn id="9" xr3:uid="{45CC4443-15E8-4D10-BEC7-C6B3DA2C14E9}" name="Kustannus, _x000a_Alv 0 % (EUR)" dataDxfId="51"/>
  </tableColumns>
  <tableStyleInfo name="TableStyleMedium1"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5EFCA06-9E3C-4B1C-9848-C7EC7080AA3A}" name="Majoituskustannukset_tukitoiminnot" displayName="Majoituskustannukset_tukitoiminnot" ref="C26:K39" totalsRowShown="0" headerRowDxfId="50" dataDxfId="48" headerRowBorderDxfId="49" tableBorderDxfId="47">
  <autoFilter ref="C26:K39" xr:uid="{B5EFCA06-9E3C-4B1C-9848-C7EC7080AA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26C724C2-E150-496A-B4DE-D0C4043D703E}" name="Nro" dataDxfId="46"/>
    <tableColumn id="2" xr3:uid="{93F6B460-7963-4223-9E81-B03CE67DE86F}" name="Matkustajan nimi" dataDxfId="45"/>
    <tableColumn id="3" xr3:uid="{F15783D7-754F-4C87-838D-E1A3DDDC50F9}" name="Majoituspaikkaan _x000a_tulopäivämäärä" dataDxfId="44"/>
    <tableColumn id="4" xr3:uid="{A1C7E71E-AB8F-442D-9F84-FD54620DB563}" name="Majoituspaikasta _x000a_lähtöpäivämäärä" dataDxfId="43"/>
    <tableColumn id="5" xr3:uid="{E14D55C3-C966-408C-AB3C-4F246DAB8388}" name="Majoituspaikan _x000a_nimi" dataDxfId="42"/>
    <tableColumn id="6" xr3:uid="{DF53E93F-0C75-4B69-87D7-273E3495AF35}" name="Majoituspaikan sijainti _x000a_(esim. kaupunki)" dataDxfId="41"/>
    <tableColumn id="7" xr3:uid="{3E888F6A-2B10-4AEA-860E-065943217356}" name="Kustannukset _x000a_per päivä (EUR)" dataDxfId="40"/>
    <tableColumn id="8" xr3:uid="{1F9FE287-6869-4982-AC12-BD0716AC3D2B}" name="Päivien _x000a_lukumäärä" dataDxfId="39"/>
    <tableColumn id="9" xr3:uid="{0258F19D-E363-41A0-8009-296739643149}" name="Kustannus, _x000a_Alv 0 % (EUR)" dataDxfId="38"/>
  </tableColumns>
  <tableStyleInfo name="TableStyleMedium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CB7CFA-D57F-480B-863D-9034559475C6}" name="Majoituskustannukset" displayName="Majoituskustannukset" ref="C26:K39" totalsRowShown="0" headerRowDxfId="500" dataDxfId="498" headerRowBorderDxfId="499" tableBorderDxfId="497" totalsRowBorderDxfId="496">
  <autoFilter ref="C26:K39" xr:uid="{A0CB7CFA-D57F-480B-863D-9034559475C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24E65C50-DE59-4A4C-927B-FFE5C4D0DF74}" name="Nro" dataDxfId="495"/>
    <tableColumn id="2" xr3:uid="{EFBF0327-B1E1-42A2-A602-DA69AA8EBE48}" name="Matkustajan nimi" dataDxfId="494"/>
    <tableColumn id="3" xr3:uid="{0EF3A5F0-BACA-482A-8B80-B110D5CEB080}" name="Majoituspaikkaan _x000a_tulopäivämäärä" dataDxfId="493"/>
    <tableColumn id="4" xr3:uid="{DE191466-1201-4CD8-B9CC-87544E6D1E00}" name="Majoituspaikasta _x000a_lähtöpäivämäärä" dataDxfId="492"/>
    <tableColumn id="5" xr3:uid="{1C82FA0F-EC23-4246-A4DF-C33932D46D90}" name="Majoituspaikan _x000a_nimi" dataDxfId="491"/>
    <tableColumn id="6" xr3:uid="{A79C138D-8450-41A6-9A3C-104469CE4E51}" name="Majoituspaikan sijainti _x000a_(esim. kaupunki)" dataDxfId="490"/>
    <tableColumn id="7" xr3:uid="{3FBDA7F6-DAEF-414F-B365-7D6527C32A70}" name="Kustannukset _x000a_per päivä (EUR)" dataDxfId="489"/>
    <tableColumn id="8" xr3:uid="{4A6C95CA-37A5-4A78-9E4A-B223E3F7C188}" name="Päivien _x000a_lukumäärä" dataDxfId="488"/>
    <tableColumn id="9" xr3:uid="{65BE2906-D79E-4732-87DB-EE93B676790E}" name="Kustannus, _x000a_Alv 0 % (EUR)" dataDxfId="487">
      <calculatedColumnFormula>I27*J27</calculatedColumnFormula>
    </tableColumn>
  </tableColumns>
  <tableStyleInfo name="TableStyleLight8"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7065C03-A2D6-46A8-9EFD-20B9ED7E7888}" name="Paivarahakustannukset_tukitoiminnot" displayName="Paivarahakustannukset_tukitoiminnot" ref="C42:K55" totalsRowShown="0" headerRowDxfId="37" dataDxfId="35" headerRowBorderDxfId="36" tableBorderDxfId="34">
  <autoFilter ref="C42:K55" xr:uid="{C7065C03-A2D6-46A8-9EFD-20B9ED7E788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318616F-76B3-4A87-B58D-1C997983C96D}" name="Nro" dataDxfId="33"/>
    <tableColumn id="2" xr3:uid="{1BFEE2B6-B602-4764-8803-4245DA1F05A5}" name="Matkustajan nimi" dataDxfId="32"/>
    <tableColumn id="3" xr3:uid="{E666C735-6CA5-4A8F-BDE3-E96F549496FA}" name="Matkan _x000a_alkamispäivämäärä" dataDxfId="31"/>
    <tableColumn id="4" xr3:uid="{3411D182-F0B5-4F01-97B1-A52D1A1DEFCC}" name="Matkan _x000a_päättymispäivämäärä" dataDxfId="30"/>
    <tableColumn id="5" xr3:uid="{CCDD773B-C6AA-40A1-A21F-B6FB6A5A606C}" name="Kohdemaa" dataDxfId="29"/>
    <tableColumn id="6" xr3:uid="{F230F888-69F3-48C2-B78D-DCA9744DC248}" name="Kaupunki" dataDxfId="28"/>
    <tableColumn id="7" xr3:uid="{00F15FC4-AF07-444E-B73E-0DFDD52BCAAD}" name="Kustannukset _x000a_per päivä (EUR)" dataDxfId="27"/>
    <tableColumn id="8" xr3:uid="{1F982B8B-D0A1-4E19-8CC5-6497CB3D311D}" name="Päivien _x000a_lukumäärä" dataDxfId="26"/>
    <tableColumn id="9" xr3:uid="{C1C70233-29D0-4F8F-86C9-E29AB9C690FD}" name="Kustannus, _x000a_Alv 0 % (EUR)" dataDxfId="25"/>
  </tableColumns>
  <tableStyleInfo name="TableStyleMedium1"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F43D121-96F1-4080-8EC0-9E52BD902CB2}" name="Oman_henkilokunnan_palkkakustannukset_tukitoiminnot" displayName="Oman_henkilokunnan_palkkakustannukset_tukitoiminnot" ref="C58:K71" totalsRowShown="0" dataDxfId="23" headerRowBorderDxfId="24" tableBorderDxfId="22">
  <autoFilter ref="C58:K71" xr:uid="{AF43D121-96F1-4080-8EC0-9E52BD902C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F29873B-E6CB-439E-9A8E-C22B5262994C}" name="Nro" dataDxfId="21"/>
    <tableColumn id="2" xr3:uid="{761B8292-C2C8-495A-9FFC-A7A56BF812F6}" name="Henkilön nimi" dataDxfId="20"/>
    <tableColumn id="3" xr3:uid="{821AFFA5-6CC0-40B0-9B18-D71178DE0539}" name="Henkilön suhde _x000a_tuen saajaan" dataDxfId="19"/>
    <tableColumn id="4" xr3:uid="{5E1CAE04-F947-466A-924F-0A71307971CB}" name="Henkilön rooli hankkeessa" dataDxfId="18"/>
    <tableColumn id="5" xr3:uid="{F7E65FA9-7ABE-4D97-91B6-7686C9FAD864}" name="Matkan ajankohta" dataDxfId="17"/>
    <tableColumn id="6" xr3:uid="{7912BBCB-EB8E-42F6-A51F-DA42A7E417F4}" name="Suoritettu työ/tehtävä" dataDxfId="16"/>
    <tableColumn id="7" xr3:uid="{802257DB-99D3-4ABE-9EEF-4B4CBA779CDE}" name="Palkkio per päivä (EUR)" dataDxfId="15"/>
    <tableColumn id="8" xr3:uid="{D6DBA384-618B-4B31-A346-E2A9C3B77A5B}" name="Työpäivien määrä" dataDxfId="14"/>
    <tableColumn id="9" xr3:uid="{BB6909C2-8F8A-48F6-85A7-2022B2B6E11B}" name="Kustannus, _x000a_Alv 0 % (EUR)" dataDxfId="13"/>
  </tableColumns>
  <tableStyleInfo name="TableStyleMedium1" showFirstColumn="0" showLastColumn="0" showRowStripes="0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678AA3A5-29AF-4209-A088-E134B74B9C6E}" name="Ulkopuolisen_asiantuntijan_kustannukset_tukitoiminnot" displayName="Ulkopuolisen_asiantuntijan_kustannukset_tukitoiminnot" ref="C74:K87" totalsRowShown="0" headerRowDxfId="12" dataDxfId="10" headerRowBorderDxfId="11" tableBorderDxfId="9">
  <autoFilter ref="C74:K87" xr:uid="{678AA3A5-29AF-4209-A088-E134B74B9C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05E5C33-4A7C-427E-B8D5-1117C1B489E9}" name="Nro" dataDxfId="8"/>
    <tableColumn id="2" xr3:uid="{2E57747C-4C77-46CA-BD91-22C4E77B497C}" name="Asiantuntijan nimi" dataDxfId="7"/>
    <tableColumn id="3" xr3:uid="{36CC8D0D-7871-4D79-AAF6-81C3F3E70D7A}" name="Henkilön edustama organisaatio" dataDxfId="6"/>
    <tableColumn id="4" xr3:uid="{1645BC97-4AE6-48E3-942F-A2C26C1E464D}" name="Juniori-/seniori-_x000a_asiantuntija" dataDxfId="5"/>
    <tableColumn id="5" xr3:uid="{26BFE1B9-E1E8-46F3-ABFC-A546153E1646}" name="Työn ajankohta" dataDxfId="4"/>
    <tableColumn id="6" xr3:uid="{AF568937-1780-4E0B-BDA8-1B37D986C4AC}" name="Suoritettu työ/tehtävä" dataDxfId="3"/>
    <tableColumn id="7" xr3:uid="{E153423E-91DF-4B81-81D8-2DEC1C7CC0BF}" name="Palkkio per päivä (EUR)" dataDxfId="2"/>
    <tableColumn id="8" xr3:uid="{36CFC969-80C4-4CFA-89EE-CC89C19572D1}" name="Työpäivien (à 8h) _x000a_määrä" dataDxfId="1"/>
    <tableColumn id="9" xr3:uid="{E33AF4A2-3B04-4F1C-A51D-F63709768490}" name="Kustannus, _x000a_Alv 0 % (EUR)" dataDxfId="0"/>
  </tableColumns>
  <tableStyleInfo name="TableStyleMedium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068B6F-4C69-49F7-9A1C-7621852AAEC4}" name="Paivarahakustannukset" displayName="Paivarahakustannukset" ref="C42:K55" totalsRowShown="0" headerRowDxfId="486" dataDxfId="484" headerRowBorderDxfId="485" tableBorderDxfId="483">
  <autoFilter ref="C42:K55" xr:uid="{13068B6F-4C69-49F7-9A1C-7621852AAE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490370D-F4E6-49A4-AAF1-6C3F1A4675F9}" name="Nro" dataDxfId="482"/>
    <tableColumn id="2" xr3:uid="{1E17BA52-C0E7-424B-83DF-3452130B525A}" name="Matkustajan nimi" dataDxfId="481"/>
    <tableColumn id="3" xr3:uid="{62AF551B-72A2-412A-93C0-49E290C910CE}" name="Matkan _x000a_alkamispäivämäärä" dataDxfId="480"/>
    <tableColumn id="4" xr3:uid="{523F98C1-8CDD-4D19-B1D1-E0BE12DC91EB}" name="Matkan _x000a_päättymispäivämäärä" dataDxfId="479"/>
    <tableColumn id="5" xr3:uid="{BFE4C7B3-65B7-441C-8337-060F2BACAF62}" name="Kohdemaa" dataDxfId="478"/>
    <tableColumn id="6" xr3:uid="{B4EB54E5-CC39-43F0-A701-DB26E11815BD}" name="Kaupunki" dataDxfId="477"/>
    <tableColumn id="7" xr3:uid="{C2BFEE2B-EE60-4BA3-AA9D-D2E3B5B65B46}" name="Kustannukset _x000a_per päivä (EUR)" dataDxfId="476"/>
    <tableColumn id="8" xr3:uid="{AD06DE46-B7B5-447B-A82C-F58598D2BDAB}" name="Päivien _x000a_lukumäärä" dataDxfId="475"/>
    <tableColumn id="9" xr3:uid="{C4B5F10C-8925-453D-B8A8-28D1E8837EFD}" name="Kustannus, _x000a_Alv 0 % (EUR)" dataDxfId="474">
      <calculatedColumnFormula>Paivarahakustannukset[[#This Row],[Kustannukset 
per päivä (EUR)]]*Paivarahakustannukset[[#This Row],[Päivien 
lukumäärä]]</calculatedColumnFormula>
    </tableColumn>
  </tableColumns>
  <tableStyleInfo name="TableStyleLight8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B2BF91-2848-45BB-AFA2-0E855EE44450}" name="oman_henkilokunnan_palkkakustannukset" displayName="oman_henkilokunnan_palkkakustannukset" ref="C58:K71" totalsRowShown="0" dataDxfId="472" headerRowBorderDxfId="473" tableBorderDxfId="471">
  <autoFilter ref="C58:K71" xr:uid="{C0B2BF91-2848-45BB-AFA2-0E855EE444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F54D3CE8-5A43-420E-BED7-9705255C5849}" name="Nro" dataDxfId="470"/>
    <tableColumn id="2" xr3:uid="{661438F9-5C14-4014-86DA-9EB0E74EDBC7}" name="Henkilön nimi" dataDxfId="469"/>
    <tableColumn id="3" xr3:uid="{6035C34A-C64B-4472-AF09-14A6AB8D763B}" name="Henkilön suhde _x000a_tuen saajaan" dataDxfId="468"/>
    <tableColumn id="4" xr3:uid="{FAC9DF04-28CB-4125-8C93-C6954D168E06}" name="Henkilön rooli hankkeessa" dataDxfId="467"/>
    <tableColumn id="5" xr3:uid="{CEF81EDF-FE04-447E-8E38-76EC17981B8F}" name="Matkan ajankohta" dataDxfId="466"/>
    <tableColumn id="6" xr3:uid="{0794C201-4A95-4813-98A5-8D4368AC7E18}" name="Suoritettu työ/tehtävä" dataDxfId="465"/>
    <tableColumn id="7" xr3:uid="{66A046F9-9E33-4F1E-99AD-AABC5C48891C}" name="Palkkio per päivä (EUR)" dataDxfId="464"/>
    <tableColumn id="8" xr3:uid="{F57B0DCD-B0C5-4693-819C-8B5D0AA52A59}" name="Työpäivien määrä" dataDxfId="463"/>
    <tableColumn id="9" xr3:uid="{6FF6EA4C-FC78-4056-834C-691C81A880BF}" name="Kustannus, _x000a_Alv 0 % (EUR)" dataDxfId="462"/>
  </tableColumns>
  <tableStyleInfo name="TableStyleLight8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14E9B3B-F971-4688-AF00-0453DB5217DD}" name="Taulukko5" displayName="Taulukko5" ref="C74:K87" totalsRowShown="0" headerRowDxfId="461" dataDxfId="459" headerRowBorderDxfId="460" tableBorderDxfId="458">
  <autoFilter ref="C74:K87" xr:uid="{714E9B3B-F971-4688-AF00-0453DB5217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129277B-8BC3-41C7-AB19-37431E784CD7}" name="Nro" dataDxfId="457"/>
    <tableColumn id="2" xr3:uid="{317AB395-EDBF-471D-A8DE-C1092BA843A8}" name="Asiantuntijan nimi" dataDxfId="456"/>
    <tableColumn id="3" xr3:uid="{968047A8-28CB-4E46-8BC8-B901513F93BE}" name="Henkilön edustama organisaatio" dataDxfId="455"/>
    <tableColumn id="4" xr3:uid="{92D6F0F0-A21B-458A-88D5-43B456AD834A}" name="Juniori-/seniori-_x000a_asiantuntija" dataDxfId="454"/>
    <tableColumn id="5" xr3:uid="{B537A615-AD40-4807-B78B-D0579D9E95B7}" name="Työn ajankohta" dataDxfId="453"/>
    <tableColumn id="6" xr3:uid="{4BE2D838-46DD-4AA8-8F81-04159EDDB294}" name="Suoritettu työ/tehtävä" dataDxfId="452"/>
    <tableColumn id="7" xr3:uid="{D50AD214-B338-4BA6-9C41-BEB1DC46FCE5}" name="Palkkio per päivä (EUR)" dataDxfId="451"/>
    <tableColumn id="8" xr3:uid="{EE3244EE-C8DE-4215-97A5-69082176713D}" name="Työpäivien (à 8h) _x000a_määrä" dataDxfId="450"/>
    <tableColumn id="9" xr3:uid="{04479EAC-7F2D-482F-A598-3DC56A2C87BF}" name="Kustannus, _x000a_Alv 0 % (EUR)" dataDxfId="449"/>
  </tableColumns>
  <tableStyleInfo name="TableStyleMedium1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7F3F4A3-3708-4C15-8C4C-79389AE01039}" name="Matkakustannukset_hanke" displayName="Matkakustannukset_hanke" ref="C10:K23" totalsRowShown="0" headerRowDxfId="448" dataDxfId="446" headerRowBorderDxfId="447" tableBorderDxfId="445">
  <autoFilter ref="C10:K23" xr:uid="{87F3F4A3-3708-4C15-8C4C-79389AE0103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132054E-71CB-4E6E-B6AD-97C103E4407D}" name="Nro" dataDxfId="444"/>
    <tableColumn id="2" xr3:uid="{4B2AAC2F-77EE-4DBF-A050-5CDF7D27BDF3}" name="Matkustajan nimi" dataDxfId="443"/>
    <tableColumn id="3" xr3:uid="{332539FC-B9B8-44D3-8C51-175A22B883AC}" name="Matkan _x000a_alkamispäivämäärä" dataDxfId="442"/>
    <tableColumn id="4" xr3:uid="{57F11008-48FE-46EC-9E5D-D880C5079194}" name="Matkan _x000a_päättymispäivämäärä" dataDxfId="441"/>
    <tableColumn id="5" xr3:uid="{0C296368-B69D-485E-BD4D-7D83EC7AF2D0}" name="Matkustustapa _x000a_(kulkuväline)" dataDxfId="440"/>
    <tableColumn id="6" xr3:uid="{0FA9FC12-6A85-45E9-A6E5-7FACDC29D3A7}" name="Kaupunki ja maa, josta matka alkoi" dataDxfId="439"/>
    <tableColumn id="7" xr3:uid="{0BF15797-0495-4FEF-A2D7-3DD18B431184}" name="Matkan reitti ja kohde _x000a_(kaupunki, maa)" dataDxfId="438"/>
    <tableColumn id="8" xr3:uid="{EEB3C515-E698-448C-AB84-09AEAED6590A}" name="Matkan tarkoitus" dataDxfId="437"/>
    <tableColumn id="9" xr3:uid="{037352A9-EB54-4752-95D1-BD91ACC82654}" name="Kustannus, _x000a_Alv 0 % (EUR)" dataDxfId="436"/>
  </tableColumns>
  <tableStyleInfo name="TableStyleMedium1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7514741-17B8-48C4-96D4-FEF2CCDFEF8E}" name="Majoituskustannukset_hanke" displayName="Majoituskustannukset_hanke" ref="C26:K39" totalsRowShown="0" headerRowDxfId="435" dataDxfId="433" headerRowBorderDxfId="434" tableBorderDxfId="432">
  <autoFilter ref="C26:K39" xr:uid="{17514741-17B8-48C4-96D4-FEF2CCDFEF8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22B9189-55D1-4A76-AF24-9808B9C9BEEA}" name="Nro" dataDxfId="431"/>
    <tableColumn id="2" xr3:uid="{7A788BB1-65A0-4B95-ABE7-EF37AE52CD09}" name="Matkustajan nimi" dataDxfId="430"/>
    <tableColumn id="3" xr3:uid="{0F1D6D13-300F-4055-892F-4C52F4A82079}" name="Majoituspaikkaan _x000a_tulopäivämäärä" dataDxfId="429"/>
    <tableColumn id="4" xr3:uid="{F1935073-E04D-45AF-A35E-799F7A358930}" name="Majoituspaikasta _x000a_lähtöpäivämäärä" dataDxfId="428"/>
    <tableColumn id="5" xr3:uid="{0EA41703-6186-4221-9206-B91266565CA9}" name="Majoituspaikan _x000a_nimi" dataDxfId="427"/>
    <tableColumn id="6" xr3:uid="{9E6D044C-066E-4109-B011-CD0808552A6F}" name="Majoituspaikan sijainti _x000a_(esim. kaupunki)" dataDxfId="426"/>
    <tableColumn id="7" xr3:uid="{A6D193E3-D180-4A12-8C87-AFFF046D20B8}" name="Kustannukset _x000a_per päivä (EUR)" dataDxfId="425"/>
    <tableColumn id="8" xr3:uid="{609C3EA2-EA25-48F4-A764-BDEC8047F45B}" name="Päivien _x000a_lukumäärä" dataDxfId="424"/>
    <tableColumn id="9" xr3:uid="{E21DF304-107D-485F-B052-A36A2F853C3A}" name="Kustannus, _x000a_Alv 0 % (EUR)" dataDxfId="423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vmlDrawing" Target="../drawings/vmlDrawing5.vml"/><Relationship Id="rId7" Type="http://schemas.openxmlformats.org/officeDocument/2006/relationships/table" Target="../tables/table2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Relationship Id="rId9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table" Target="../tables/table23.xml"/><Relationship Id="rId7" Type="http://schemas.openxmlformats.org/officeDocument/2006/relationships/table" Target="../tables/table27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table" Target="../tables/table26.xml"/><Relationship Id="rId5" Type="http://schemas.openxmlformats.org/officeDocument/2006/relationships/table" Target="../tables/table25.xml"/><Relationship Id="rId4" Type="http://schemas.openxmlformats.org/officeDocument/2006/relationships/table" Target="../tables/table2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2.xml"/><Relationship Id="rId3" Type="http://schemas.openxmlformats.org/officeDocument/2006/relationships/vmlDrawing" Target="../drawings/vmlDrawing7.vml"/><Relationship Id="rId7" Type="http://schemas.openxmlformats.org/officeDocument/2006/relationships/table" Target="../tables/table3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30.xml"/><Relationship Id="rId5" Type="http://schemas.openxmlformats.org/officeDocument/2006/relationships/table" Target="../tables/table29.xml"/><Relationship Id="rId4" Type="http://schemas.openxmlformats.org/officeDocument/2006/relationships/table" Target="../tables/table28.xml"/><Relationship Id="rId9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mments" Target="../comments8.xml"/><Relationship Id="rId3" Type="http://schemas.openxmlformats.org/officeDocument/2006/relationships/table" Target="../tables/table33.xml"/><Relationship Id="rId7" Type="http://schemas.openxmlformats.org/officeDocument/2006/relationships/table" Target="../tables/table37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6" Type="http://schemas.openxmlformats.org/officeDocument/2006/relationships/table" Target="../tables/table36.xml"/><Relationship Id="rId5" Type="http://schemas.openxmlformats.org/officeDocument/2006/relationships/table" Target="../tables/table35.xml"/><Relationship Id="rId4" Type="http://schemas.openxmlformats.org/officeDocument/2006/relationships/table" Target="../tables/table34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2.xml"/><Relationship Id="rId3" Type="http://schemas.openxmlformats.org/officeDocument/2006/relationships/vmlDrawing" Target="../drawings/vmlDrawing9.vml"/><Relationship Id="rId7" Type="http://schemas.openxmlformats.org/officeDocument/2006/relationships/table" Target="../tables/table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40.xml"/><Relationship Id="rId5" Type="http://schemas.openxmlformats.org/officeDocument/2006/relationships/table" Target="../tables/table39.xml"/><Relationship Id="rId4" Type="http://schemas.openxmlformats.org/officeDocument/2006/relationships/table" Target="../tables/table38.xml"/><Relationship Id="rId9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L57"/>
  <sheetViews>
    <sheetView showGridLines="0" tabSelected="1" zoomScale="70" zoomScaleNormal="70" workbookViewId="0"/>
  </sheetViews>
  <sheetFormatPr defaultColWidth="8.81640625" defaultRowHeight="15.5"/>
  <cols>
    <col min="1" max="1" width="3.7265625" style="8" customWidth="1"/>
    <col min="2" max="2" width="8" style="8" customWidth="1"/>
    <col min="3" max="3" width="8.81640625" style="8" customWidth="1"/>
    <col min="4" max="4" width="43.81640625" style="8" customWidth="1"/>
    <col min="5" max="5" width="22.1796875" style="8" customWidth="1"/>
    <col min="6" max="6" width="21" style="8" customWidth="1"/>
    <col min="7" max="8" width="10.1796875" style="8" customWidth="1"/>
    <col min="9" max="9" width="33.26953125" style="8" customWidth="1"/>
    <col min="10" max="10" width="21.1796875" style="8" customWidth="1"/>
    <col min="11" max="11" width="8.81640625" style="8" customWidth="1"/>
    <col min="12" max="12" width="3.7265625" style="8" customWidth="1"/>
    <col min="13" max="16384" width="8.81640625" style="8"/>
  </cols>
  <sheetData>
    <row r="1" spans="1:12" ht="16" thickBot="1">
      <c r="A1" s="8" t="s">
        <v>0</v>
      </c>
    </row>
    <row r="2" spans="1:12">
      <c r="B2" s="9"/>
      <c r="C2" s="10"/>
      <c r="D2" s="10"/>
      <c r="E2" s="10"/>
      <c r="F2" s="10"/>
      <c r="G2" s="10"/>
      <c r="H2" s="10"/>
      <c r="I2" s="10"/>
      <c r="J2" s="10"/>
      <c r="K2" s="10"/>
      <c r="L2" s="13"/>
    </row>
    <row r="3" spans="1:12" ht="15" customHeight="1">
      <c r="B3" s="14"/>
      <c r="E3" s="46"/>
      <c r="F3" s="46"/>
      <c r="G3" s="46"/>
      <c r="H3" s="46"/>
      <c r="I3" s="46"/>
      <c r="J3" s="46"/>
      <c r="K3" s="46"/>
      <c r="L3" s="16"/>
    </row>
    <row r="4" spans="1:12" ht="15" customHeight="1">
      <c r="B4" s="14"/>
      <c r="D4" s="46"/>
      <c r="E4" s="46"/>
      <c r="F4" s="46"/>
      <c r="G4" s="46"/>
      <c r="H4" s="46"/>
      <c r="I4" s="46"/>
      <c r="J4" s="46"/>
      <c r="K4" s="46"/>
      <c r="L4" s="16"/>
    </row>
    <row r="5" spans="1:12" ht="15" customHeight="1">
      <c r="B5" s="14"/>
      <c r="D5" s="46"/>
      <c r="F5" s="47"/>
      <c r="G5" s="46"/>
      <c r="H5" s="46"/>
      <c r="I5" s="46"/>
      <c r="J5" s="46"/>
      <c r="K5" s="46"/>
      <c r="L5" s="16"/>
    </row>
    <row r="6" spans="1:12">
      <c r="B6" s="14"/>
      <c r="D6" s="1"/>
      <c r="E6" s="1"/>
      <c r="F6" s="1"/>
      <c r="G6" s="1"/>
      <c r="H6" s="1"/>
      <c r="I6" s="1"/>
      <c r="J6" s="1"/>
      <c r="K6" s="1"/>
      <c r="L6" s="16"/>
    </row>
    <row r="7" spans="1:12" ht="16" thickBot="1">
      <c r="B7" s="14"/>
      <c r="D7" s="48"/>
      <c r="E7" s="49"/>
      <c r="F7" s="49"/>
      <c r="G7" s="48"/>
      <c r="H7" s="48"/>
      <c r="I7" s="48"/>
      <c r="J7" s="48"/>
      <c r="K7" s="48"/>
      <c r="L7" s="16"/>
    </row>
    <row r="8" spans="1:12">
      <c r="B8" s="14"/>
      <c r="C8" s="50" t="s">
        <v>1</v>
      </c>
      <c r="D8" s="51"/>
      <c r="E8" s="51"/>
      <c r="F8" s="52"/>
      <c r="G8" s="52"/>
      <c r="H8" s="52"/>
      <c r="I8" s="52"/>
      <c r="J8" s="52"/>
      <c r="K8" s="53"/>
      <c r="L8" s="16"/>
    </row>
    <row r="9" spans="1:12" ht="16" thickBot="1">
      <c r="B9" s="14"/>
      <c r="C9" s="54" t="s">
        <v>2</v>
      </c>
      <c r="D9" s="44"/>
      <c r="E9" s="44"/>
      <c r="F9" s="55"/>
      <c r="G9" s="55"/>
      <c r="H9" s="55"/>
      <c r="I9" s="55"/>
      <c r="J9" s="55"/>
      <c r="K9" s="56"/>
      <c r="L9" s="16"/>
    </row>
    <row r="10" spans="1:12" ht="16" thickBot="1">
      <c r="B10" s="14"/>
      <c r="D10" s="57"/>
      <c r="E10" s="58"/>
      <c r="F10" s="57"/>
      <c r="G10" s="57"/>
      <c r="H10" s="57"/>
      <c r="I10" s="57"/>
      <c r="J10" s="57"/>
      <c r="K10" s="57"/>
      <c r="L10" s="16"/>
    </row>
    <row r="11" spans="1:12" ht="21">
      <c r="B11" s="14"/>
      <c r="C11" s="59"/>
      <c r="D11" s="51"/>
      <c r="E11" s="60"/>
      <c r="F11" s="120" t="s">
        <v>3</v>
      </c>
      <c r="G11" s="51"/>
      <c r="H11" s="51"/>
      <c r="I11" s="51"/>
      <c r="J11" s="51"/>
      <c r="K11" s="61"/>
      <c r="L11" s="16"/>
    </row>
    <row r="12" spans="1:12">
      <c r="B12" s="14"/>
      <c r="C12" s="14"/>
      <c r="D12" s="3"/>
      <c r="E12" s="62"/>
      <c r="F12" s="62"/>
      <c r="G12" s="62"/>
      <c r="H12" s="62"/>
      <c r="I12" s="62"/>
      <c r="J12" s="62"/>
      <c r="K12" s="63"/>
      <c r="L12" s="16"/>
    </row>
    <row r="13" spans="1:12">
      <c r="B13" s="14"/>
      <c r="C13" s="14"/>
      <c r="D13" s="126" t="s">
        <v>4</v>
      </c>
      <c r="E13" s="57"/>
      <c r="F13" s="57"/>
      <c r="G13" s="57"/>
      <c r="H13" s="57"/>
      <c r="I13" s="57"/>
      <c r="J13" s="57"/>
      <c r="K13" s="64"/>
      <c r="L13" s="16"/>
    </row>
    <row r="14" spans="1:12">
      <c r="B14" s="14"/>
      <c r="C14" s="14"/>
      <c r="D14" s="143" t="s">
        <v>5</v>
      </c>
      <c r="E14" s="143" t="s">
        <v>91</v>
      </c>
      <c r="F14" s="143" t="s">
        <v>92</v>
      </c>
      <c r="G14" s="143" t="s">
        <v>93</v>
      </c>
      <c r="H14" s="143" t="s">
        <v>94</v>
      </c>
      <c r="I14" s="143" t="s">
        <v>95</v>
      </c>
      <c r="J14" s="144" t="s">
        <v>6</v>
      </c>
      <c r="K14" s="64"/>
      <c r="L14" s="16"/>
    </row>
    <row r="15" spans="1:12">
      <c r="B15" s="14"/>
      <c r="C15" s="14"/>
      <c r="D15" s="65" t="s">
        <v>7</v>
      </c>
      <c r="E15" s="66"/>
      <c r="F15" s="66"/>
      <c r="G15" s="66"/>
      <c r="H15" s="66"/>
      <c r="I15" s="66"/>
      <c r="J15" s="67">
        <f>'1. Partnerin identifiointi'!K23+'2. Hankeselvitys'!K23+'3. Liiketoimintasuunnitelma'!K23+'4. Ymp. ja yht.vaik. arviointi'!K23+'5. Pilotointi'!K23+'6. Henkilökunnan koulutus'!K23+'7. Liiketoiminnan kehitys'!K23+Tukitoiminnot!K23</f>
        <v>0</v>
      </c>
      <c r="K15" s="64"/>
      <c r="L15" s="16"/>
    </row>
    <row r="16" spans="1:12">
      <c r="B16" s="14"/>
      <c r="C16" s="14"/>
      <c r="D16" s="68"/>
      <c r="E16" s="57"/>
      <c r="F16" s="57"/>
      <c r="G16" s="57"/>
      <c r="H16" s="57"/>
      <c r="I16" s="57"/>
      <c r="J16" s="69"/>
      <c r="K16" s="64"/>
      <c r="L16" s="16"/>
    </row>
    <row r="17" spans="2:12">
      <c r="B17" s="14"/>
      <c r="C17" s="14"/>
      <c r="D17" s="70" t="s">
        <v>8</v>
      </c>
      <c r="E17" s="71"/>
      <c r="F17" s="71"/>
      <c r="G17" s="71"/>
      <c r="H17" s="71"/>
      <c r="I17" s="72"/>
      <c r="J17" s="73"/>
      <c r="K17" s="64"/>
      <c r="L17" s="16"/>
    </row>
    <row r="18" spans="2:12">
      <c r="B18" s="14"/>
      <c r="C18" s="14"/>
      <c r="D18" s="74"/>
      <c r="E18" s="72" t="s">
        <v>9</v>
      </c>
      <c r="F18" s="72"/>
      <c r="G18" s="72"/>
      <c r="H18" s="72"/>
      <c r="I18" s="72"/>
      <c r="J18" s="67">
        <f>'1. Partnerin identifiointi'!K39+'2. Hankeselvitys'!K39+'3. Liiketoimintasuunnitelma'!K39+'4. Ymp. ja yht.vaik. arviointi'!K39+'5. Pilotointi'!K39+'6. Henkilökunnan koulutus'!K39+'7. Liiketoiminnan kehitys'!K39+Tukitoiminnot!K39</f>
        <v>0</v>
      </c>
      <c r="K18" s="64"/>
      <c r="L18" s="16"/>
    </row>
    <row r="19" spans="2:12" ht="16" thickBot="1">
      <c r="B19" s="14"/>
      <c r="C19" s="14"/>
      <c r="D19" s="75"/>
      <c r="E19" s="76" t="s">
        <v>10</v>
      </c>
      <c r="F19" s="76"/>
      <c r="G19" s="76"/>
      <c r="H19" s="76"/>
      <c r="I19" s="76"/>
      <c r="J19" s="77">
        <f>'1. Partnerin identifiointi'!K55+'2. Hankeselvitys'!K55+'3. Liiketoimintasuunnitelma'!K55+'4. Ymp. ja yht.vaik. arviointi'!K55+'5. Pilotointi'!K55+'6. Henkilökunnan koulutus'!K55+'7. Liiketoiminnan kehitys'!K55+Tukitoiminnot!K55</f>
        <v>0</v>
      </c>
      <c r="K19" s="64"/>
      <c r="L19" s="16"/>
    </row>
    <row r="20" spans="2:12" ht="16" thickTop="1">
      <c r="B20" s="14"/>
      <c r="C20" s="14"/>
      <c r="D20" s="78"/>
      <c r="E20" s="66" t="s">
        <v>11</v>
      </c>
      <c r="F20" s="66"/>
      <c r="G20" s="66"/>
      <c r="H20" s="66"/>
      <c r="I20" s="66"/>
      <c r="J20" s="79">
        <f>J18+J19</f>
        <v>0</v>
      </c>
      <c r="K20" s="64"/>
      <c r="L20" s="16"/>
    </row>
    <row r="21" spans="2:12">
      <c r="B21" s="14"/>
      <c r="C21" s="14"/>
      <c r="D21" s="68"/>
      <c r="E21" s="57"/>
      <c r="F21" s="57"/>
      <c r="G21" s="57"/>
      <c r="H21" s="57"/>
      <c r="I21" s="57"/>
      <c r="J21" s="69"/>
      <c r="K21" s="64"/>
      <c r="L21" s="16"/>
    </row>
    <row r="22" spans="2:12">
      <c r="B22" s="14"/>
      <c r="C22" s="14"/>
      <c r="D22" s="70" t="s">
        <v>12</v>
      </c>
      <c r="E22" s="71"/>
      <c r="F22" s="71"/>
      <c r="G22" s="71"/>
      <c r="H22" s="71"/>
      <c r="I22" s="72"/>
      <c r="J22" s="73"/>
      <c r="K22" s="64"/>
      <c r="L22" s="16"/>
    </row>
    <row r="23" spans="2:12">
      <c r="B23" s="14"/>
      <c r="C23" s="14"/>
      <c r="D23" s="74"/>
      <c r="E23" s="72" t="s">
        <v>13</v>
      </c>
      <c r="F23" s="72"/>
      <c r="G23" s="72"/>
      <c r="H23" s="72"/>
      <c r="I23" s="72"/>
      <c r="J23" s="67">
        <f>'1. Partnerin identifiointi'!K71+'2. Hankeselvitys'!K71+'3. Liiketoimintasuunnitelma'!K71+'4. Ymp. ja yht.vaik. arviointi'!K71+'5. Pilotointi'!K71+'6. Henkilökunnan koulutus'!K71+'7. Liiketoiminnan kehitys'!K71+Tukitoiminnot!K71</f>
        <v>0</v>
      </c>
      <c r="K23" s="64"/>
      <c r="L23" s="16"/>
    </row>
    <row r="24" spans="2:12" ht="16" thickBot="1">
      <c r="B24" s="14"/>
      <c r="C24" s="14"/>
      <c r="D24" s="80"/>
      <c r="E24" s="81" t="s">
        <v>14</v>
      </c>
      <c r="F24" s="82"/>
      <c r="G24" s="82"/>
      <c r="H24" s="82"/>
      <c r="I24" s="82"/>
      <c r="J24" s="77">
        <f>'1. Partnerin identifiointi'!K87+'2. Hankeselvitys'!K87+'3. Liiketoimintasuunnitelma'!K87+'4. Ymp. ja yht.vaik. arviointi'!K87+'5. Pilotointi'!K87+'6. Henkilökunnan koulutus'!K87+'7. Liiketoiminnan kehitys'!K87+Tukitoiminnot!K87</f>
        <v>0</v>
      </c>
      <c r="K24" s="64"/>
      <c r="L24" s="16"/>
    </row>
    <row r="25" spans="2:12" ht="16" thickTop="1">
      <c r="B25" s="14"/>
      <c r="C25" s="14"/>
      <c r="D25" s="78"/>
      <c r="E25" s="66" t="s">
        <v>15</v>
      </c>
      <c r="F25" s="66"/>
      <c r="G25" s="66"/>
      <c r="H25" s="66"/>
      <c r="I25" s="66"/>
      <c r="J25" s="79">
        <f>J23+J24</f>
        <v>0</v>
      </c>
      <c r="K25" s="64"/>
      <c r="L25" s="16"/>
    </row>
    <row r="26" spans="2:12">
      <c r="B26" s="14"/>
      <c r="C26" s="14"/>
      <c r="D26" s="68"/>
      <c r="E26" s="57"/>
      <c r="F26" s="57"/>
      <c r="G26" s="57"/>
      <c r="H26" s="57"/>
      <c r="I26" s="57"/>
      <c r="J26" s="69"/>
      <c r="K26" s="64"/>
      <c r="L26" s="16"/>
    </row>
    <row r="27" spans="2:12" ht="16" thickBot="1">
      <c r="B27" s="14"/>
      <c r="C27" s="14"/>
      <c r="D27" s="83" t="s">
        <v>16</v>
      </c>
      <c r="E27" s="72"/>
      <c r="F27" s="72"/>
      <c r="G27" s="72"/>
      <c r="H27" s="72"/>
      <c r="I27" s="71"/>
      <c r="J27" s="84">
        <f>'1. Partnerin identifiointi'!K103+'2. Hankeselvitys'!K103+'3. Liiketoimintasuunnitelma'!K103+'4. Ymp. ja yht.vaik. arviointi'!K103+'5. Pilotointi'!K103+'6. Henkilökunnan koulutus'!K103+'7. Liiketoiminnan kehitys'!K103+Tukitoiminnot!K103</f>
        <v>0</v>
      </c>
      <c r="K27" s="64"/>
      <c r="L27" s="16"/>
    </row>
    <row r="28" spans="2:12" ht="16" thickBot="1">
      <c r="B28" s="14"/>
      <c r="C28" s="14"/>
      <c r="D28" s="57"/>
      <c r="E28" s="57"/>
      <c r="F28" s="57"/>
      <c r="G28" s="57"/>
      <c r="H28" s="57"/>
      <c r="I28" s="85" t="s">
        <v>17</v>
      </c>
      <c r="J28" s="86">
        <f>SUM(J15+J20+J25+J27)</f>
        <v>0</v>
      </c>
      <c r="K28" s="64"/>
      <c r="L28" s="16"/>
    </row>
    <row r="29" spans="2:12">
      <c r="B29" s="14"/>
      <c r="C29" s="14"/>
      <c r="D29" s="57"/>
      <c r="E29" s="57"/>
      <c r="F29" s="57"/>
      <c r="G29" s="57"/>
      <c r="H29" s="57"/>
      <c r="I29" s="57"/>
      <c r="J29" s="87"/>
      <c r="K29" s="64"/>
      <c r="L29" s="16"/>
    </row>
    <row r="30" spans="2:12">
      <c r="B30" s="14"/>
      <c r="C30" s="14"/>
      <c r="D30" s="143" t="s">
        <v>18</v>
      </c>
      <c r="E30" s="143" t="s">
        <v>91</v>
      </c>
      <c r="F30" s="143" t="s">
        <v>92</v>
      </c>
      <c r="G30" s="143" t="s">
        <v>93</v>
      </c>
      <c r="H30" s="143" t="s">
        <v>94</v>
      </c>
      <c r="I30" s="143" t="s">
        <v>95</v>
      </c>
      <c r="J30" s="145" t="s">
        <v>6</v>
      </c>
      <c r="K30" s="64"/>
      <c r="L30" s="16"/>
    </row>
    <row r="31" spans="2:12" ht="16" customHeight="1">
      <c r="B31" s="14"/>
      <c r="C31" s="14"/>
      <c r="D31" s="74" t="s">
        <v>19</v>
      </c>
      <c r="E31" s="72"/>
      <c r="F31" s="72"/>
      <c r="G31" s="72"/>
      <c r="H31" s="72"/>
      <c r="I31" s="88"/>
      <c r="J31" s="89">
        <f>'1. Partnerin identifiointi'!K105</f>
        <v>0</v>
      </c>
      <c r="K31" s="64"/>
      <c r="L31" s="16"/>
    </row>
    <row r="32" spans="2:12">
      <c r="B32" s="14"/>
      <c r="C32" s="14"/>
      <c r="D32" s="68" t="s">
        <v>20</v>
      </c>
      <c r="E32" s="57"/>
      <c r="F32" s="57"/>
      <c r="G32" s="57"/>
      <c r="H32" s="57"/>
      <c r="I32" s="57"/>
      <c r="J32" s="90">
        <f>'2. Hankeselvitys'!K105</f>
        <v>0</v>
      </c>
      <c r="K32" s="64"/>
      <c r="L32" s="16"/>
    </row>
    <row r="33" spans="2:12">
      <c r="B33" s="14"/>
      <c r="C33" s="14"/>
      <c r="D33" s="74" t="s">
        <v>21</v>
      </c>
      <c r="E33" s="72"/>
      <c r="F33" s="72"/>
      <c r="G33" s="72"/>
      <c r="H33" s="72"/>
      <c r="I33" s="72"/>
      <c r="J33" s="89">
        <f>'3. Liiketoimintasuunnitelma'!K105</f>
        <v>0</v>
      </c>
      <c r="K33" s="64"/>
      <c r="L33" s="16"/>
    </row>
    <row r="34" spans="2:12">
      <c r="B34" s="14"/>
      <c r="C34" s="14"/>
      <c r="D34" s="68" t="s">
        <v>22</v>
      </c>
      <c r="E34" s="57"/>
      <c r="F34" s="57"/>
      <c r="G34" s="57"/>
      <c r="H34" s="57"/>
      <c r="I34" s="57"/>
      <c r="J34" s="90">
        <f>'4. Ymp. ja yht.vaik. arviointi'!K105</f>
        <v>0</v>
      </c>
      <c r="K34" s="64"/>
      <c r="L34" s="16"/>
    </row>
    <row r="35" spans="2:12">
      <c r="B35" s="14"/>
      <c r="C35" s="14"/>
      <c r="D35" s="74" t="s">
        <v>23</v>
      </c>
      <c r="E35" s="72"/>
      <c r="F35" s="72"/>
      <c r="G35" s="72"/>
      <c r="H35" s="72"/>
      <c r="I35" s="72"/>
      <c r="J35" s="89">
        <f>'5. Pilotointi'!K105</f>
        <v>0</v>
      </c>
      <c r="K35" s="64"/>
      <c r="L35" s="16"/>
    </row>
    <row r="36" spans="2:12">
      <c r="B36" s="14"/>
      <c r="C36" s="14"/>
      <c r="D36" s="91" t="s">
        <v>24</v>
      </c>
      <c r="E36" s="92"/>
      <c r="F36" s="92"/>
      <c r="G36" s="92"/>
      <c r="H36" s="92"/>
      <c r="I36" s="92"/>
      <c r="J36" s="93">
        <f>'6. Henkilökunnan koulutus'!K105</f>
        <v>0</v>
      </c>
      <c r="K36" s="64"/>
      <c r="L36" s="16"/>
    </row>
    <row r="37" spans="2:12">
      <c r="B37" s="14"/>
      <c r="C37" s="14"/>
      <c r="D37" s="94" t="s">
        <v>25</v>
      </c>
      <c r="E37" s="95"/>
      <c r="F37" s="95"/>
      <c r="G37" s="95"/>
      <c r="H37" s="95"/>
      <c r="I37" s="96"/>
      <c r="J37" s="89">
        <f>'7. Liiketoiminnan kehitys'!K105</f>
        <v>0</v>
      </c>
      <c r="K37" s="64"/>
      <c r="L37" s="16"/>
    </row>
    <row r="38" spans="2:12">
      <c r="B38" s="14"/>
      <c r="C38" s="14"/>
      <c r="D38" s="94"/>
      <c r="E38" s="95"/>
      <c r="F38" s="95"/>
      <c r="G38" s="95"/>
      <c r="H38" s="95"/>
      <c r="I38" s="97"/>
      <c r="J38" s="93"/>
      <c r="K38" s="64"/>
      <c r="L38" s="16"/>
    </row>
    <row r="39" spans="2:12" ht="16" thickBot="1">
      <c r="B39" s="14"/>
      <c r="C39" s="14"/>
      <c r="D39" s="39" t="s">
        <v>26</v>
      </c>
      <c r="E39" s="95"/>
      <c r="F39" s="95"/>
      <c r="G39" s="95"/>
      <c r="H39" s="95"/>
      <c r="I39" s="97"/>
      <c r="J39" s="93">
        <f>Tukitoiminnot!K105</f>
        <v>0</v>
      </c>
      <c r="K39" s="64"/>
      <c r="L39" s="16"/>
    </row>
    <row r="40" spans="2:12" ht="16" thickBot="1">
      <c r="B40" s="14"/>
      <c r="C40" s="14"/>
      <c r="D40" s="57"/>
      <c r="E40" s="57"/>
      <c r="F40" s="57"/>
      <c r="G40" s="57"/>
      <c r="H40" s="57"/>
      <c r="I40" s="85" t="s">
        <v>17</v>
      </c>
      <c r="J40" s="98">
        <f>SUM(J31:J39)</f>
        <v>0</v>
      </c>
      <c r="K40" s="64"/>
      <c r="L40" s="16"/>
    </row>
    <row r="41" spans="2:12" ht="16" thickBot="1">
      <c r="B41" s="14"/>
      <c r="C41" s="43"/>
      <c r="D41" s="99"/>
      <c r="E41" s="99"/>
      <c r="F41" s="99"/>
      <c r="G41" s="99"/>
      <c r="H41" s="99"/>
      <c r="I41" s="99"/>
      <c r="J41" s="99"/>
      <c r="K41" s="100"/>
      <c r="L41" s="16"/>
    </row>
    <row r="42" spans="2:12" ht="16" thickBot="1">
      <c r="B42" s="14"/>
      <c r="D42" s="57"/>
      <c r="E42" s="57"/>
      <c r="F42" s="57"/>
      <c r="G42" s="57"/>
      <c r="H42" s="57"/>
      <c r="I42" s="57"/>
      <c r="J42" s="57"/>
      <c r="K42" s="57"/>
      <c r="L42" s="16"/>
    </row>
    <row r="43" spans="2:12" ht="16" thickBot="1">
      <c r="B43" s="14"/>
      <c r="C43" s="101" t="s">
        <v>27</v>
      </c>
      <c r="D43" s="102"/>
      <c r="E43" s="102"/>
      <c r="F43" s="102"/>
      <c r="G43" s="102"/>
      <c r="H43" s="102"/>
      <c r="I43" s="102"/>
      <c r="J43" s="102"/>
      <c r="K43" s="103"/>
      <c r="L43" s="16"/>
    </row>
    <row r="44" spans="2:12">
      <c r="B44" s="14"/>
      <c r="C44" s="14"/>
      <c r="D44" s="57"/>
      <c r="E44" s="57"/>
      <c r="F44" s="57"/>
      <c r="G44" s="57"/>
      <c r="H44" s="57"/>
      <c r="I44" s="57"/>
      <c r="J44" s="57"/>
      <c r="K44" s="64"/>
      <c r="L44" s="16"/>
    </row>
    <row r="45" spans="2:12">
      <c r="B45" s="14"/>
      <c r="C45" s="14"/>
      <c r="D45" s="104" t="s">
        <v>28</v>
      </c>
      <c r="E45" s="25"/>
      <c r="F45" s="39"/>
      <c r="G45" s="40"/>
      <c r="H45" s="40"/>
      <c r="I45" s="41"/>
      <c r="J45" s="105">
        <f>J40</f>
        <v>0</v>
      </c>
      <c r="K45" s="64"/>
      <c r="L45" s="16"/>
    </row>
    <row r="46" spans="2:12">
      <c r="B46" s="14"/>
      <c r="C46" s="14"/>
      <c r="D46" s="106"/>
      <c r="E46" s="106"/>
      <c r="F46" s="106"/>
      <c r="G46" s="106"/>
      <c r="H46" s="106"/>
      <c r="I46" s="106"/>
      <c r="J46" s="107"/>
      <c r="K46" s="64"/>
      <c r="L46" s="16"/>
    </row>
    <row r="47" spans="2:12">
      <c r="B47" s="14"/>
      <c r="C47" s="14"/>
      <c r="D47" s="104" t="s">
        <v>96</v>
      </c>
      <c r="E47" s="25"/>
      <c r="F47" s="25"/>
      <c r="G47" s="25"/>
      <c r="H47" s="25"/>
      <c r="I47" s="25"/>
      <c r="J47" s="108">
        <v>0.5</v>
      </c>
      <c r="K47" s="64"/>
      <c r="L47" s="16"/>
    </row>
    <row r="48" spans="2:12">
      <c r="B48" s="14"/>
      <c r="C48" s="14"/>
      <c r="D48" s="106"/>
      <c r="E48" s="106"/>
      <c r="F48" s="106"/>
      <c r="G48" s="106"/>
      <c r="H48" s="106"/>
      <c r="I48" s="106"/>
      <c r="J48" s="109"/>
      <c r="K48" s="64"/>
      <c r="L48" s="16"/>
    </row>
    <row r="49" spans="2:12">
      <c r="B49" s="14"/>
      <c r="C49" s="14"/>
      <c r="D49" s="104" t="s">
        <v>29</v>
      </c>
      <c r="E49" s="39"/>
      <c r="F49" s="40"/>
      <c r="G49" s="40"/>
      <c r="H49" s="40"/>
      <c r="I49" s="41"/>
      <c r="J49" s="110">
        <f>J45*J47</f>
        <v>0</v>
      </c>
      <c r="K49" s="64"/>
      <c r="L49" s="16"/>
    </row>
    <row r="50" spans="2:12" ht="16" thickBot="1">
      <c r="B50" s="14"/>
      <c r="C50" s="43"/>
      <c r="D50" s="44"/>
      <c r="E50" s="44"/>
      <c r="F50" s="44"/>
      <c r="G50" s="44"/>
      <c r="H50" s="44"/>
      <c r="I50" s="44"/>
      <c r="J50" s="44"/>
      <c r="K50" s="45"/>
      <c r="L50" s="16"/>
    </row>
    <row r="51" spans="2:12" ht="16" thickBot="1">
      <c r="B51" s="14"/>
      <c r="L51" s="16"/>
    </row>
    <row r="52" spans="2:12" ht="16" thickBot="1">
      <c r="B52" s="14"/>
      <c r="C52" s="101" t="s">
        <v>30</v>
      </c>
      <c r="D52" s="102"/>
      <c r="E52" s="102"/>
      <c r="F52" s="102"/>
      <c r="G52" s="102"/>
      <c r="H52" s="102"/>
      <c r="I52" s="102"/>
      <c r="J52" s="102"/>
      <c r="K52" s="103"/>
      <c r="L52" s="16"/>
    </row>
    <row r="53" spans="2:12">
      <c r="B53" s="14"/>
      <c r="C53" s="111" t="s">
        <v>31</v>
      </c>
      <c r="D53" s="51"/>
      <c r="E53" s="52"/>
      <c r="F53" s="52"/>
      <c r="G53" s="52"/>
      <c r="H53" s="52"/>
      <c r="I53" s="52"/>
      <c r="J53" s="52"/>
      <c r="K53" s="53"/>
      <c r="L53" s="16"/>
    </row>
    <row r="54" spans="2:12">
      <c r="B54" s="14"/>
      <c r="C54" s="112" t="s">
        <v>32</v>
      </c>
      <c r="D54" s="60"/>
      <c r="E54" s="113"/>
      <c r="F54" s="113"/>
      <c r="G54" s="113"/>
      <c r="H54" s="113"/>
      <c r="I54" s="113"/>
      <c r="J54" s="113"/>
      <c r="K54" s="114"/>
      <c r="L54" s="16"/>
    </row>
    <row r="55" spans="2:12" ht="13" customHeight="1">
      <c r="B55" s="14"/>
      <c r="C55" s="115" t="s">
        <v>33</v>
      </c>
      <c r="D55" s="28"/>
      <c r="E55" s="116"/>
      <c r="F55" s="116"/>
      <c r="G55" s="116"/>
      <c r="H55" s="116"/>
      <c r="I55" s="116"/>
      <c r="J55" s="116"/>
      <c r="K55" s="117"/>
      <c r="L55" s="16"/>
    </row>
    <row r="56" spans="2:12" ht="20.149999999999999" customHeight="1" thickBot="1">
      <c r="B56" s="14"/>
      <c r="C56" s="43"/>
      <c r="D56" s="44"/>
      <c r="E56" s="118"/>
      <c r="F56" s="118"/>
      <c r="G56" s="118"/>
      <c r="H56" s="118"/>
      <c r="I56" s="118"/>
      <c r="J56" s="118"/>
      <c r="K56" s="119"/>
      <c r="L56" s="16"/>
    </row>
    <row r="57" spans="2:12" ht="16" thickBot="1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5"/>
    </row>
  </sheetData>
  <protectedRanges>
    <protectedRange sqref="J8:K9" name="Range2_1"/>
    <protectedRange sqref="F8:G9" name="Range1_1"/>
  </protectedRanges>
  <pageMargins left="0.51215277777777779" right="0.7" top="0.75" bottom="0.75" header="0.3" footer="0.3"/>
  <pageSetup paperSize="9" scale="62" orientation="portrait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N106"/>
  <sheetViews>
    <sheetView showGridLines="0" topLeftCell="F1" zoomScaleNormal="100" workbookViewId="0">
      <selection activeCell="N15" sqref="N15"/>
    </sheetView>
  </sheetViews>
  <sheetFormatPr defaultColWidth="8.81640625" defaultRowHeight="15.5"/>
  <cols>
    <col min="1" max="1" width="2.81640625" style="8" customWidth="1"/>
    <col min="2" max="2" width="2.26953125" style="8" customWidth="1"/>
    <col min="3" max="3" width="5" style="8" customWidth="1"/>
    <col min="4" max="4" width="25.453125" style="8" customWidth="1"/>
    <col min="5" max="5" width="32.453125" style="8" customWidth="1"/>
    <col min="6" max="6" width="37" style="8" customWidth="1"/>
    <col min="7" max="7" width="19.453125" style="8" customWidth="1"/>
    <col min="8" max="8" width="34.26953125" style="8" customWidth="1"/>
    <col min="9" max="9" width="24.26953125" style="8" customWidth="1"/>
    <col min="10" max="10" width="35" style="8" customWidth="1"/>
    <col min="11" max="11" width="17.1796875" style="8" customWidth="1"/>
    <col min="12" max="12" width="2.81640625" style="8" customWidth="1"/>
    <col min="13" max="13" width="2.1796875" style="8" customWidth="1"/>
    <col min="14" max="18" width="8.81640625" style="8"/>
    <col min="19" max="20" width="8.81640625" style="8" customWidth="1"/>
    <col min="21" max="16384" width="8.81640625" style="8"/>
  </cols>
  <sheetData>
    <row r="1" spans="1:14" ht="16" thickBot="1">
      <c r="A1" s="8" t="s">
        <v>34</v>
      </c>
    </row>
    <row r="2" spans="1:14" ht="15" customHeight="1">
      <c r="B2" s="9"/>
      <c r="C2" s="10"/>
      <c r="D2" s="11"/>
      <c r="E2" s="12"/>
      <c r="F2" s="12"/>
      <c r="G2" s="12"/>
      <c r="H2" s="12"/>
      <c r="I2" s="12"/>
      <c r="J2" s="12"/>
      <c r="K2" s="12"/>
      <c r="L2" s="13"/>
    </row>
    <row r="3" spans="1:14" ht="14.5" customHeight="1">
      <c r="B3" s="14"/>
      <c r="D3" s="15"/>
      <c r="E3" s="15"/>
      <c r="F3" s="15"/>
      <c r="G3" s="15"/>
      <c r="H3" s="15"/>
      <c r="I3" s="15"/>
      <c r="J3" s="15"/>
      <c r="K3" s="15"/>
      <c r="L3" s="2"/>
      <c r="M3" s="1"/>
      <c r="N3" s="1"/>
    </row>
    <row r="4" spans="1:14" ht="14.5" customHeight="1">
      <c r="B4" s="14"/>
      <c r="D4" s="15"/>
      <c r="E4" s="15"/>
      <c r="F4" s="15"/>
      <c r="G4" s="15"/>
      <c r="H4" s="15"/>
      <c r="I4" s="15"/>
      <c r="J4" s="15"/>
      <c r="K4" s="15"/>
      <c r="L4" s="2"/>
      <c r="M4" s="1"/>
      <c r="N4" s="1"/>
    </row>
    <row r="5" spans="1:14" ht="19" customHeight="1">
      <c r="B5" s="14"/>
      <c r="D5" s="15"/>
      <c r="E5" s="15"/>
      <c r="F5" s="15"/>
      <c r="G5" s="4" t="s">
        <v>35</v>
      </c>
      <c r="H5" s="15"/>
      <c r="I5" s="15"/>
      <c r="J5" s="15"/>
      <c r="K5" s="15"/>
      <c r="L5" s="2"/>
      <c r="M5" s="1"/>
      <c r="N5" s="1"/>
    </row>
    <row r="6" spans="1:14" ht="14.5" customHeight="1">
      <c r="B6" s="14"/>
      <c r="D6" s="15"/>
      <c r="E6" s="15"/>
      <c r="F6" s="15"/>
      <c r="G6" s="15"/>
      <c r="H6" s="15"/>
      <c r="I6" s="15"/>
      <c r="J6" s="15"/>
      <c r="K6" s="15"/>
      <c r="L6" s="2"/>
      <c r="M6" s="1"/>
      <c r="N6" s="1"/>
    </row>
    <row r="7" spans="1:14" ht="15" customHeight="1">
      <c r="B7" s="14"/>
      <c r="D7" s="15"/>
      <c r="E7" s="15"/>
      <c r="F7" s="15"/>
      <c r="G7" s="15"/>
      <c r="H7" s="15"/>
      <c r="I7" s="15"/>
      <c r="J7" s="15"/>
      <c r="K7" s="15"/>
      <c r="L7" s="16"/>
    </row>
    <row r="8" spans="1:14">
      <c r="B8" s="14"/>
      <c r="L8" s="16"/>
    </row>
    <row r="9" spans="1:14">
      <c r="B9" s="14"/>
      <c r="C9" s="130" t="s">
        <v>7</v>
      </c>
      <c r="D9" s="131"/>
      <c r="E9" s="132"/>
      <c r="F9" s="132"/>
      <c r="G9" s="132"/>
      <c r="H9" s="132"/>
      <c r="I9" s="132"/>
      <c r="J9" s="132"/>
      <c r="K9" s="133"/>
      <c r="L9" s="16"/>
    </row>
    <row r="10" spans="1:14" ht="31">
      <c r="B10" s="14"/>
      <c r="C10" s="146" t="s">
        <v>36</v>
      </c>
      <c r="D10" s="21" t="s">
        <v>37</v>
      </c>
      <c r="E10" s="22" t="s">
        <v>38</v>
      </c>
      <c r="F10" s="22" t="s">
        <v>39</v>
      </c>
      <c r="G10" s="22" t="s">
        <v>40</v>
      </c>
      <c r="H10" s="22" t="s">
        <v>41</v>
      </c>
      <c r="I10" s="22" t="s">
        <v>42</v>
      </c>
      <c r="J10" s="21" t="s">
        <v>43</v>
      </c>
      <c r="K10" s="32" t="s">
        <v>44</v>
      </c>
      <c r="L10" s="16"/>
    </row>
    <row r="11" spans="1:14">
      <c r="B11" s="14"/>
      <c r="C11" s="129">
        <v>1</v>
      </c>
      <c r="D11" s="25"/>
      <c r="E11" s="25"/>
      <c r="F11" s="25"/>
      <c r="G11" s="25"/>
      <c r="H11" s="25"/>
      <c r="I11" s="25"/>
      <c r="J11" s="25"/>
      <c r="K11" s="39"/>
      <c r="L11" s="16"/>
    </row>
    <row r="12" spans="1:14">
      <c r="B12" s="14"/>
      <c r="C12" s="129">
        <f>C11+1</f>
        <v>2</v>
      </c>
      <c r="D12" s="25"/>
      <c r="E12" s="25"/>
      <c r="F12" s="25"/>
      <c r="G12" s="25"/>
      <c r="H12" s="25"/>
      <c r="I12" s="25"/>
      <c r="J12" s="25"/>
      <c r="K12" s="39"/>
      <c r="L12" s="16"/>
    </row>
    <row r="13" spans="1:14">
      <c r="B13" s="14"/>
      <c r="C13" s="129">
        <f>C12+1</f>
        <v>3</v>
      </c>
      <c r="D13" s="25"/>
      <c r="E13" s="25"/>
      <c r="F13" s="25"/>
      <c r="G13" s="25"/>
      <c r="H13" s="25"/>
      <c r="I13" s="25"/>
      <c r="J13" s="25"/>
      <c r="K13" s="39"/>
      <c r="L13" s="16"/>
    </row>
    <row r="14" spans="1:14">
      <c r="B14" s="14"/>
      <c r="C14" s="129">
        <v>4</v>
      </c>
      <c r="D14" s="25"/>
      <c r="E14" s="25"/>
      <c r="F14" s="25"/>
      <c r="G14" s="25"/>
      <c r="H14" s="25"/>
      <c r="I14" s="25"/>
      <c r="J14" s="25"/>
      <c r="K14" s="39"/>
      <c r="L14" s="16"/>
    </row>
    <row r="15" spans="1:14">
      <c r="B15" s="14"/>
      <c r="C15" s="129">
        <v>5</v>
      </c>
      <c r="D15" s="25"/>
      <c r="E15" s="25"/>
      <c r="F15" s="25"/>
      <c r="G15" s="25"/>
      <c r="H15" s="25"/>
      <c r="I15" s="25"/>
      <c r="J15" s="25"/>
      <c r="K15" s="39"/>
      <c r="L15" s="16"/>
    </row>
    <row r="16" spans="1:14">
      <c r="B16" s="14"/>
      <c r="C16" s="129">
        <v>6</v>
      </c>
      <c r="D16" s="25"/>
      <c r="E16" s="25"/>
      <c r="F16" s="25"/>
      <c r="G16" s="25"/>
      <c r="H16" s="25"/>
      <c r="I16" s="25"/>
      <c r="J16" s="25"/>
      <c r="K16" s="39"/>
      <c r="L16" s="16"/>
    </row>
    <row r="17" spans="2:12">
      <c r="B17" s="14"/>
      <c r="C17" s="129">
        <v>7</v>
      </c>
      <c r="D17" s="25"/>
      <c r="E17" s="25"/>
      <c r="F17" s="25"/>
      <c r="G17" s="25"/>
      <c r="H17" s="25"/>
      <c r="I17" s="25"/>
      <c r="J17" s="25"/>
      <c r="K17" s="39"/>
      <c r="L17" s="16"/>
    </row>
    <row r="18" spans="2:12">
      <c r="B18" s="14"/>
      <c r="C18" s="129">
        <v>8</v>
      </c>
      <c r="D18" s="25"/>
      <c r="E18" s="25"/>
      <c r="F18" s="25"/>
      <c r="G18" s="25"/>
      <c r="H18" s="25"/>
      <c r="I18" s="25"/>
      <c r="J18" s="25"/>
      <c r="K18" s="39"/>
      <c r="L18" s="16"/>
    </row>
    <row r="19" spans="2:12">
      <c r="B19" s="14"/>
      <c r="C19" s="129">
        <v>9</v>
      </c>
      <c r="D19" s="25"/>
      <c r="E19" s="25"/>
      <c r="F19" s="25"/>
      <c r="G19" s="25"/>
      <c r="H19" s="25"/>
      <c r="I19" s="25"/>
      <c r="J19" s="25"/>
      <c r="K19" s="39"/>
      <c r="L19" s="16"/>
    </row>
    <row r="20" spans="2:12">
      <c r="B20" s="14"/>
      <c r="C20" s="129">
        <v>10</v>
      </c>
      <c r="D20" s="25"/>
      <c r="E20" s="25"/>
      <c r="F20" s="25"/>
      <c r="G20" s="25"/>
      <c r="H20" s="25"/>
      <c r="I20" s="25"/>
      <c r="J20" s="25"/>
      <c r="K20" s="39"/>
      <c r="L20" s="16"/>
    </row>
    <row r="21" spans="2:12">
      <c r="B21" s="14"/>
      <c r="C21" s="129">
        <v>11</v>
      </c>
      <c r="D21" s="25"/>
      <c r="E21" s="25"/>
      <c r="F21" s="25"/>
      <c r="G21" s="25"/>
      <c r="H21" s="25"/>
      <c r="I21" s="25"/>
      <c r="J21" s="25"/>
      <c r="K21" s="39"/>
      <c r="L21" s="16"/>
    </row>
    <row r="22" spans="2:12">
      <c r="B22" s="14"/>
      <c r="C22" s="134">
        <v>12</v>
      </c>
      <c r="D22" s="135"/>
      <c r="E22" s="135"/>
      <c r="F22" s="135"/>
      <c r="G22" s="135"/>
      <c r="H22" s="135"/>
      <c r="I22" s="135"/>
      <c r="J22" s="135"/>
      <c r="K22" s="136"/>
      <c r="L22" s="16"/>
    </row>
    <row r="23" spans="2:12" s="27" customFormat="1">
      <c r="B23" s="26"/>
      <c r="C23" s="134"/>
      <c r="D23" s="135"/>
      <c r="E23" s="135"/>
      <c r="F23" s="135"/>
      <c r="G23" s="135"/>
      <c r="H23" s="135"/>
      <c r="I23" s="140"/>
      <c r="J23" s="141" t="s">
        <v>45</v>
      </c>
      <c r="K23" s="142">
        <f>SUM(K11:K22)</f>
        <v>0</v>
      </c>
      <c r="L23" s="30"/>
    </row>
    <row r="24" spans="2:12">
      <c r="B24" s="14"/>
      <c r="L24" s="16"/>
    </row>
    <row r="25" spans="2:12">
      <c r="B25" s="14"/>
      <c r="C25" s="17" t="s">
        <v>9</v>
      </c>
      <c r="D25" s="18"/>
      <c r="E25" s="19"/>
      <c r="F25" s="19"/>
      <c r="G25" s="19"/>
      <c r="H25" s="19"/>
      <c r="I25" s="19"/>
      <c r="J25" s="19"/>
      <c r="K25" s="20"/>
      <c r="L25" s="16"/>
    </row>
    <row r="26" spans="2:12" ht="39" customHeight="1">
      <c r="B26" s="14"/>
      <c r="C26" s="128" t="s">
        <v>36</v>
      </c>
      <c r="D26" s="21" t="s">
        <v>37</v>
      </c>
      <c r="E26" s="22" t="s">
        <v>46</v>
      </c>
      <c r="F26" s="138" t="s">
        <v>47</v>
      </c>
      <c r="G26" s="138" t="s">
        <v>48</v>
      </c>
      <c r="H26" s="138" t="s">
        <v>49</v>
      </c>
      <c r="I26" s="22" t="s">
        <v>50</v>
      </c>
      <c r="J26" s="22" t="s">
        <v>51</v>
      </c>
      <c r="K26" s="138" t="s">
        <v>44</v>
      </c>
      <c r="L26" s="16"/>
    </row>
    <row r="27" spans="2:12">
      <c r="B27" s="14"/>
      <c r="C27" s="129">
        <v>1</v>
      </c>
      <c r="D27" s="25"/>
      <c r="E27" s="25"/>
      <c r="F27" s="25"/>
      <c r="G27" s="25"/>
      <c r="H27" s="25"/>
      <c r="I27" s="25"/>
      <c r="J27" s="25"/>
      <c r="K27" s="39">
        <f t="shared" ref="K27:K38" si="0">I27*J27</f>
        <v>0</v>
      </c>
      <c r="L27" s="16"/>
    </row>
    <row r="28" spans="2:12">
      <c r="B28" s="14"/>
      <c r="C28" s="129">
        <f>C27+1</f>
        <v>2</v>
      </c>
      <c r="D28" s="25"/>
      <c r="E28" s="25"/>
      <c r="F28" s="25"/>
      <c r="G28" s="25"/>
      <c r="H28" s="25"/>
      <c r="I28" s="25"/>
      <c r="J28" s="25"/>
      <c r="K28" s="39">
        <f t="shared" si="0"/>
        <v>0</v>
      </c>
      <c r="L28" s="16"/>
    </row>
    <row r="29" spans="2:12">
      <c r="B29" s="14"/>
      <c r="C29" s="129">
        <f>C28+1</f>
        <v>3</v>
      </c>
      <c r="D29" s="25"/>
      <c r="E29" s="25"/>
      <c r="F29" s="25"/>
      <c r="G29" s="25"/>
      <c r="H29" s="25"/>
      <c r="I29" s="25"/>
      <c r="J29" s="25"/>
      <c r="K29" s="39">
        <f t="shared" si="0"/>
        <v>0</v>
      </c>
      <c r="L29" s="16"/>
    </row>
    <row r="30" spans="2:12">
      <c r="B30" s="14"/>
      <c r="C30" s="129">
        <v>4</v>
      </c>
      <c r="D30" s="25"/>
      <c r="E30" s="25"/>
      <c r="F30" s="25"/>
      <c r="G30" s="25"/>
      <c r="H30" s="25"/>
      <c r="I30" s="25"/>
      <c r="J30" s="25"/>
      <c r="K30" s="39">
        <f t="shared" si="0"/>
        <v>0</v>
      </c>
      <c r="L30" s="16"/>
    </row>
    <row r="31" spans="2:12">
      <c r="B31" s="14"/>
      <c r="C31" s="129">
        <v>5</v>
      </c>
      <c r="D31" s="25"/>
      <c r="E31" s="25"/>
      <c r="F31" s="25"/>
      <c r="G31" s="25"/>
      <c r="H31" s="25"/>
      <c r="I31" s="25"/>
      <c r="J31" s="25"/>
      <c r="K31" s="39">
        <f t="shared" si="0"/>
        <v>0</v>
      </c>
      <c r="L31" s="16"/>
    </row>
    <row r="32" spans="2:12">
      <c r="B32" s="14"/>
      <c r="C32" s="129">
        <v>6</v>
      </c>
      <c r="D32" s="25"/>
      <c r="E32" s="25"/>
      <c r="F32" s="25"/>
      <c r="G32" s="25"/>
      <c r="H32" s="25"/>
      <c r="I32" s="25"/>
      <c r="J32" s="25"/>
      <c r="K32" s="39">
        <f t="shared" si="0"/>
        <v>0</v>
      </c>
      <c r="L32" s="16"/>
    </row>
    <row r="33" spans="2:12">
      <c r="B33" s="14"/>
      <c r="C33" s="129">
        <v>7</v>
      </c>
      <c r="D33" s="25"/>
      <c r="E33" s="25"/>
      <c r="F33" s="25"/>
      <c r="G33" s="25"/>
      <c r="H33" s="25"/>
      <c r="I33" s="25"/>
      <c r="J33" s="25"/>
      <c r="K33" s="39">
        <f t="shared" si="0"/>
        <v>0</v>
      </c>
      <c r="L33" s="16"/>
    </row>
    <row r="34" spans="2:12">
      <c r="B34" s="14"/>
      <c r="C34" s="129">
        <v>8</v>
      </c>
      <c r="D34" s="25"/>
      <c r="E34" s="25"/>
      <c r="F34" s="25"/>
      <c r="G34" s="25"/>
      <c r="H34" s="25"/>
      <c r="I34" s="25"/>
      <c r="J34" s="25"/>
      <c r="K34" s="39">
        <f t="shared" si="0"/>
        <v>0</v>
      </c>
      <c r="L34" s="16"/>
    </row>
    <row r="35" spans="2:12">
      <c r="B35" s="14"/>
      <c r="C35" s="129">
        <v>9</v>
      </c>
      <c r="D35" s="25"/>
      <c r="E35" s="25"/>
      <c r="F35" s="25"/>
      <c r="G35" s="25"/>
      <c r="H35" s="25"/>
      <c r="I35" s="25"/>
      <c r="J35" s="25"/>
      <c r="K35" s="39">
        <f t="shared" si="0"/>
        <v>0</v>
      </c>
      <c r="L35" s="16"/>
    </row>
    <row r="36" spans="2:12">
      <c r="B36" s="14"/>
      <c r="C36" s="129">
        <v>10</v>
      </c>
      <c r="D36" s="25"/>
      <c r="E36" s="25"/>
      <c r="F36" s="25"/>
      <c r="G36" s="25"/>
      <c r="H36" s="25"/>
      <c r="I36" s="25"/>
      <c r="J36" s="25"/>
      <c r="K36" s="39">
        <f t="shared" si="0"/>
        <v>0</v>
      </c>
      <c r="L36" s="16"/>
    </row>
    <row r="37" spans="2:12">
      <c r="B37" s="14"/>
      <c r="C37" s="129">
        <v>11</v>
      </c>
      <c r="D37" s="25"/>
      <c r="E37" s="25"/>
      <c r="F37" s="25"/>
      <c r="G37" s="25"/>
      <c r="H37" s="25"/>
      <c r="I37" s="25"/>
      <c r="J37" s="25"/>
      <c r="K37" s="39">
        <f t="shared" si="0"/>
        <v>0</v>
      </c>
      <c r="L37" s="16"/>
    </row>
    <row r="38" spans="2:12">
      <c r="B38" s="14"/>
      <c r="C38" s="134">
        <v>12</v>
      </c>
      <c r="D38" s="135"/>
      <c r="E38" s="135"/>
      <c r="F38" s="135"/>
      <c r="G38" s="135"/>
      <c r="H38" s="135"/>
      <c r="I38" s="135"/>
      <c r="J38" s="135"/>
      <c r="K38" s="136">
        <f t="shared" si="0"/>
        <v>0</v>
      </c>
      <c r="L38" s="16"/>
    </row>
    <row r="39" spans="2:12" s="27" customFormat="1">
      <c r="B39" s="26"/>
      <c r="C39" s="134"/>
      <c r="D39" s="135"/>
      <c r="E39" s="135"/>
      <c r="F39" s="135"/>
      <c r="G39" s="135"/>
      <c r="H39" s="135"/>
      <c r="I39" s="140"/>
      <c r="J39" s="141" t="s">
        <v>52</v>
      </c>
      <c r="K39" s="142">
        <f>SUM(K27:K38)</f>
        <v>0</v>
      </c>
      <c r="L39" s="30"/>
    </row>
    <row r="40" spans="2:12">
      <c r="B40" s="14"/>
      <c r="L40" s="16"/>
    </row>
    <row r="41" spans="2:12">
      <c r="B41" s="14"/>
      <c r="C41" s="130" t="s">
        <v>53</v>
      </c>
      <c r="D41" s="131"/>
      <c r="E41" s="132"/>
      <c r="F41" s="132"/>
      <c r="G41" s="132"/>
      <c r="H41" s="132"/>
      <c r="I41" s="132"/>
      <c r="J41" s="132"/>
      <c r="K41" s="133"/>
      <c r="L41" s="16"/>
    </row>
    <row r="42" spans="2:12" ht="53.5" customHeight="1">
      <c r="B42" s="14"/>
      <c r="C42" s="137" t="s">
        <v>36</v>
      </c>
      <c r="D42" s="31" t="s">
        <v>37</v>
      </c>
      <c r="E42" s="22" t="s">
        <v>38</v>
      </c>
      <c r="F42" s="22" t="s">
        <v>39</v>
      </c>
      <c r="G42" s="33" t="s">
        <v>54</v>
      </c>
      <c r="H42" s="33" t="s">
        <v>55</v>
      </c>
      <c r="I42" s="23" t="s">
        <v>50</v>
      </c>
      <c r="J42" s="23" t="s">
        <v>51</v>
      </c>
      <c r="K42" s="32" t="s">
        <v>44</v>
      </c>
      <c r="L42" s="16"/>
    </row>
    <row r="43" spans="2:12">
      <c r="B43" s="14"/>
      <c r="C43" s="139">
        <v>1</v>
      </c>
      <c r="D43" s="25"/>
      <c r="E43" s="25"/>
      <c r="F43" s="25"/>
      <c r="G43" s="25"/>
      <c r="H43" s="25"/>
      <c r="I43" s="25"/>
      <c r="J43" s="25"/>
      <c r="K43" s="39">
        <f>I43*J43</f>
        <v>0</v>
      </c>
      <c r="L43" s="16"/>
    </row>
    <row r="44" spans="2:12">
      <c r="B44" s="14"/>
      <c r="C44" s="129">
        <f>C43+1</f>
        <v>2</v>
      </c>
      <c r="D44" s="25"/>
      <c r="E44" s="25"/>
      <c r="F44" s="25"/>
      <c r="G44" s="25"/>
      <c r="H44" s="25"/>
      <c r="I44" s="25"/>
      <c r="J44" s="25"/>
      <c r="K44" s="39">
        <f t="shared" ref="K44:K54" si="1">I44*J44</f>
        <v>0</v>
      </c>
      <c r="L44" s="16"/>
    </row>
    <row r="45" spans="2:12">
      <c r="B45" s="14"/>
      <c r="C45" s="129">
        <f>C44+1</f>
        <v>3</v>
      </c>
      <c r="D45" s="25"/>
      <c r="E45" s="25"/>
      <c r="F45" s="25"/>
      <c r="G45" s="25"/>
      <c r="H45" s="25"/>
      <c r="I45" s="25"/>
      <c r="J45" s="25"/>
      <c r="K45" s="39">
        <f t="shared" si="1"/>
        <v>0</v>
      </c>
      <c r="L45" s="16"/>
    </row>
    <row r="46" spans="2:12">
      <c r="B46" s="14"/>
      <c r="C46" s="129">
        <v>4</v>
      </c>
      <c r="D46" s="25"/>
      <c r="E46" s="25"/>
      <c r="F46" s="25"/>
      <c r="G46" s="25"/>
      <c r="H46" s="25"/>
      <c r="I46" s="25"/>
      <c r="J46" s="25"/>
      <c r="K46" s="39">
        <f t="shared" si="1"/>
        <v>0</v>
      </c>
      <c r="L46" s="16"/>
    </row>
    <row r="47" spans="2:12">
      <c r="B47" s="14"/>
      <c r="C47" s="129">
        <v>5</v>
      </c>
      <c r="D47" s="25"/>
      <c r="E47" s="25"/>
      <c r="F47" s="25"/>
      <c r="G47" s="25"/>
      <c r="H47" s="25"/>
      <c r="I47" s="25"/>
      <c r="J47" s="25"/>
      <c r="K47" s="39">
        <f t="shared" si="1"/>
        <v>0</v>
      </c>
      <c r="L47" s="16"/>
    </row>
    <row r="48" spans="2:12">
      <c r="B48" s="14"/>
      <c r="C48" s="129">
        <v>6</v>
      </c>
      <c r="D48" s="25"/>
      <c r="E48" s="25"/>
      <c r="F48" s="25"/>
      <c r="G48" s="25"/>
      <c r="H48" s="25"/>
      <c r="I48" s="25"/>
      <c r="J48" s="25"/>
      <c r="K48" s="39">
        <f t="shared" si="1"/>
        <v>0</v>
      </c>
      <c r="L48" s="16"/>
    </row>
    <row r="49" spans="2:12">
      <c r="B49" s="14"/>
      <c r="C49" s="129">
        <v>7</v>
      </c>
      <c r="D49" s="25"/>
      <c r="E49" s="25"/>
      <c r="F49" s="25"/>
      <c r="G49" s="25"/>
      <c r="H49" s="25"/>
      <c r="I49" s="25"/>
      <c r="J49" s="25"/>
      <c r="K49" s="39">
        <f t="shared" si="1"/>
        <v>0</v>
      </c>
      <c r="L49" s="16"/>
    </row>
    <row r="50" spans="2:12">
      <c r="B50" s="14"/>
      <c r="C50" s="129">
        <v>8</v>
      </c>
      <c r="D50" s="25"/>
      <c r="E50" s="25"/>
      <c r="F50" s="25"/>
      <c r="G50" s="25"/>
      <c r="H50" s="25"/>
      <c r="I50" s="25"/>
      <c r="J50" s="25"/>
      <c r="K50" s="39">
        <f t="shared" si="1"/>
        <v>0</v>
      </c>
      <c r="L50" s="16"/>
    </row>
    <row r="51" spans="2:12">
      <c r="B51" s="14"/>
      <c r="C51" s="129">
        <v>9</v>
      </c>
      <c r="D51" s="25"/>
      <c r="E51" s="25"/>
      <c r="F51" s="25"/>
      <c r="G51" s="25"/>
      <c r="H51" s="25"/>
      <c r="I51" s="25"/>
      <c r="J51" s="25"/>
      <c r="K51" s="39">
        <f t="shared" si="1"/>
        <v>0</v>
      </c>
      <c r="L51" s="16"/>
    </row>
    <row r="52" spans="2:12">
      <c r="B52" s="14"/>
      <c r="C52" s="129">
        <v>10</v>
      </c>
      <c r="D52" s="25"/>
      <c r="E52" s="25"/>
      <c r="F52" s="25"/>
      <c r="G52" s="25"/>
      <c r="H52" s="25"/>
      <c r="I52" s="25"/>
      <c r="J52" s="25"/>
      <c r="K52" s="39">
        <f t="shared" si="1"/>
        <v>0</v>
      </c>
      <c r="L52" s="16"/>
    </row>
    <row r="53" spans="2:12">
      <c r="B53" s="14"/>
      <c r="C53" s="129">
        <v>11</v>
      </c>
      <c r="D53" s="25"/>
      <c r="E53" s="25"/>
      <c r="F53" s="25"/>
      <c r="G53" s="25"/>
      <c r="H53" s="25"/>
      <c r="I53" s="25"/>
      <c r="J53" s="25"/>
      <c r="K53" s="39">
        <f t="shared" si="1"/>
        <v>0</v>
      </c>
      <c r="L53" s="16"/>
    </row>
    <row r="54" spans="2:12">
      <c r="B54" s="14"/>
      <c r="C54" s="134">
        <v>12</v>
      </c>
      <c r="D54" s="135"/>
      <c r="E54" s="135"/>
      <c r="F54" s="135"/>
      <c r="G54" s="135"/>
      <c r="H54" s="135"/>
      <c r="I54" s="135"/>
      <c r="J54" s="135"/>
      <c r="K54" s="39">
        <f t="shared" si="1"/>
        <v>0</v>
      </c>
      <c r="L54" s="16"/>
    </row>
    <row r="55" spans="2:12" s="27" customFormat="1">
      <c r="B55" s="26"/>
      <c r="C55" s="134"/>
      <c r="D55" s="135"/>
      <c r="E55" s="135"/>
      <c r="F55" s="135"/>
      <c r="G55" s="135"/>
      <c r="H55" s="135"/>
      <c r="I55" s="140"/>
      <c r="J55" s="141" t="s">
        <v>56</v>
      </c>
      <c r="K55" s="142">
        <f>SUM(K43:K54)</f>
        <v>0</v>
      </c>
      <c r="L55" s="30"/>
    </row>
    <row r="56" spans="2:12">
      <c r="B56" s="14"/>
      <c r="L56" s="16"/>
    </row>
    <row r="57" spans="2:12">
      <c r="B57" s="14"/>
      <c r="C57" s="17" t="s">
        <v>57</v>
      </c>
      <c r="D57" s="17"/>
      <c r="E57" s="18"/>
      <c r="F57" s="19"/>
      <c r="G57" s="19"/>
      <c r="H57" s="19"/>
      <c r="I57" s="19"/>
      <c r="J57" s="19"/>
      <c r="K57" s="20"/>
      <c r="L57" s="16"/>
    </row>
    <row r="58" spans="2:12" ht="30" customHeight="1">
      <c r="B58" s="14"/>
      <c r="C58" s="21" t="s">
        <v>36</v>
      </c>
      <c r="D58" s="21" t="s">
        <v>58</v>
      </c>
      <c r="E58" s="22" t="s">
        <v>59</v>
      </c>
      <c r="F58" s="22" t="s">
        <v>60</v>
      </c>
      <c r="G58" s="22" t="s">
        <v>61</v>
      </c>
      <c r="H58" s="21" t="s">
        <v>62</v>
      </c>
      <c r="I58" s="21" t="s">
        <v>63</v>
      </c>
      <c r="J58" s="21" t="s">
        <v>64</v>
      </c>
      <c r="K58" s="22" t="s">
        <v>44</v>
      </c>
      <c r="L58" s="16"/>
    </row>
    <row r="59" spans="2:12">
      <c r="B59" s="14"/>
      <c r="C59" s="34">
        <v>1</v>
      </c>
      <c r="D59" s="25"/>
      <c r="E59" s="25"/>
      <c r="F59" s="25"/>
      <c r="G59" s="25"/>
      <c r="H59" s="25"/>
      <c r="I59" s="25"/>
      <c r="J59" s="25"/>
      <c r="K59" s="25">
        <f>I59*J59</f>
        <v>0</v>
      </c>
      <c r="L59" s="16"/>
    </row>
    <row r="60" spans="2:12">
      <c r="B60" s="14"/>
      <c r="C60" s="24">
        <f>C59+1</f>
        <v>2</v>
      </c>
      <c r="D60" s="25"/>
      <c r="E60" s="25"/>
      <c r="F60" s="25"/>
      <c r="G60" s="25"/>
      <c r="H60" s="25"/>
      <c r="I60" s="25"/>
      <c r="J60" s="25"/>
      <c r="K60" s="25">
        <f t="shared" ref="K60:K70" si="2">I60*J60</f>
        <v>0</v>
      </c>
      <c r="L60" s="16"/>
    </row>
    <row r="61" spans="2:12">
      <c r="B61" s="14"/>
      <c r="C61" s="24">
        <f>C60+1</f>
        <v>3</v>
      </c>
      <c r="D61" s="25"/>
      <c r="E61" s="25"/>
      <c r="F61" s="25"/>
      <c r="G61" s="25"/>
      <c r="H61" s="25"/>
      <c r="I61" s="25"/>
      <c r="J61" s="25"/>
      <c r="K61" s="25">
        <f t="shared" si="2"/>
        <v>0</v>
      </c>
      <c r="L61" s="16"/>
    </row>
    <row r="62" spans="2:12">
      <c r="B62" s="14"/>
      <c r="C62" s="24">
        <v>4</v>
      </c>
      <c r="D62" s="25"/>
      <c r="E62" s="25"/>
      <c r="F62" s="25"/>
      <c r="G62" s="25"/>
      <c r="H62" s="25"/>
      <c r="I62" s="25"/>
      <c r="J62" s="25"/>
      <c r="K62" s="25">
        <f t="shared" si="2"/>
        <v>0</v>
      </c>
      <c r="L62" s="16"/>
    </row>
    <row r="63" spans="2:12">
      <c r="B63" s="14"/>
      <c r="C63" s="24">
        <v>5</v>
      </c>
      <c r="D63" s="25"/>
      <c r="E63" s="25"/>
      <c r="F63" s="25"/>
      <c r="G63" s="25"/>
      <c r="H63" s="25"/>
      <c r="I63" s="25"/>
      <c r="J63" s="25"/>
      <c r="K63" s="25">
        <f t="shared" si="2"/>
        <v>0</v>
      </c>
      <c r="L63" s="16"/>
    </row>
    <row r="64" spans="2:12">
      <c r="B64" s="14"/>
      <c r="C64" s="24">
        <v>6</v>
      </c>
      <c r="D64" s="25"/>
      <c r="E64" s="25"/>
      <c r="F64" s="25"/>
      <c r="G64" s="25"/>
      <c r="H64" s="25"/>
      <c r="I64" s="25"/>
      <c r="J64" s="25"/>
      <c r="K64" s="25">
        <f t="shared" si="2"/>
        <v>0</v>
      </c>
      <c r="L64" s="16"/>
    </row>
    <row r="65" spans="2:12">
      <c r="B65" s="14"/>
      <c r="C65" s="24">
        <v>7</v>
      </c>
      <c r="D65" s="25"/>
      <c r="E65" s="25"/>
      <c r="F65" s="25"/>
      <c r="G65" s="25"/>
      <c r="H65" s="25"/>
      <c r="I65" s="25"/>
      <c r="J65" s="25"/>
      <c r="K65" s="25">
        <f t="shared" si="2"/>
        <v>0</v>
      </c>
      <c r="L65" s="16"/>
    </row>
    <row r="66" spans="2:12">
      <c r="B66" s="14"/>
      <c r="C66" s="24">
        <v>8</v>
      </c>
      <c r="D66" s="25"/>
      <c r="E66" s="25"/>
      <c r="F66" s="25"/>
      <c r="G66" s="25"/>
      <c r="H66" s="25"/>
      <c r="I66" s="25"/>
      <c r="J66" s="25"/>
      <c r="K66" s="25">
        <f t="shared" si="2"/>
        <v>0</v>
      </c>
      <c r="L66" s="16"/>
    </row>
    <row r="67" spans="2:12">
      <c r="B67" s="14"/>
      <c r="C67" s="24">
        <v>9</v>
      </c>
      <c r="D67" s="25"/>
      <c r="E67" s="25"/>
      <c r="F67" s="25"/>
      <c r="G67" s="25"/>
      <c r="H67" s="25"/>
      <c r="I67" s="25"/>
      <c r="J67" s="25"/>
      <c r="K67" s="25">
        <f t="shared" si="2"/>
        <v>0</v>
      </c>
      <c r="L67" s="16"/>
    </row>
    <row r="68" spans="2:12">
      <c r="B68" s="14"/>
      <c r="C68" s="24">
        <v>10</v>
      </c>
      <c r="D68" s="25"/>
      <c r="E68" s="25"/>
      <c r="F68" s="25"/>
      <c r="G68" s="25"/>
      <c r="H68" s="25"/>
      <c r="I68" s="25"/>
      <c r="J68" s="25"/>
      <c r="K68" s="25">
        <f t="shared" si="2"/>
        <v>0</v>
      </c>
      <c r="L68" s="16"/>
    </row>
    <row r="69" spans="2:12">
      <c r="B69" s="14"/>
      <c r="C69" s="24">
        <v>11</v>
      </c>
      <c r="D69" s="25"/>
      <c r="E69" s="25"/>
      <c r="F69" s="25"/>
      <c r="G69" s="25"/>
      <c r="H69" s="25"/>
      <c r="I69" s="25"/>
      <c r="J69" s="25"/>
      <c r="K69" s="25">
        <f t="shared" si="2"/>
        <v>0</v>
      </c>
      <c r="L69" s="16"/>
    </row>
    <row r="70" spans="2:12">
      <c r="B70" s="14"/>
      <c r="C70" s="24">
        <v>12</v>
      </c>
      <c r="D70" s="25"/>
      <c r="E70" s="25"/>
      <c r="F70" s="25"/>
      <c r="G70" s="25"/>
      <c r="H70" s="25"/>
      <c r="I70" s="25"/>
      <c r="J70" s="25"/>
      <c r="K70" s="25">
        <f t="shared" si="2"/>
        <v>0</v>
      </c>
      <c r="L70" s="16"/>
    </row>
    <row r="71" spans="2:12" s="27" customFormat="1" ht="20.25" customHeight="1">
      <c r="B71" s="26"/>
      <c r="I71" s="35"/>
      <c r="J71" s="36" t="s">
        <v>65</v>
      </c>
      <c r="K71" s="37">
        <f>SUM(K59:K70)</f>
        <v>0</v>
      </c>
      <c r="L71" s="30"/>
    </row>
    <row r="72" spans="2:12">
      <c r="B72" s="14"/>
      <c r="L72" s="16"/>
    </row>
    <row r="73" spans="2:12">
      <c r="B73" s="14"/>
      <c r="C73" s="17" t="s">
        <v>66</v>
      </c>
      <c r="D73" s="17"/>
      <c r="E73" s="17"/>
      <c r="F73" s="17"/>
      <c r="G73" s="17"/>
      <c r="H73" s="17"/>
      <c r="I73" s="18"/>
      <c r="J73" s="19"/>
      <c r="K73" s="20"/>
      <c r="L73" s="16"/>
    </row>
    <row r="74" spans="2:12" ht="38.5" customHeight="1">
      <c r="B74" s="14"/>
      <c r="C74" s="21" t="s">
        <v>36</v>
      </c>
      <c r="D74" s="21" t="s">
        <v>67</v>
      </c>
      <c r="E74" s="22" t="s">
        <v>68</v>
      </c>
      <c r="F74" s="22" t="s">
        <v>69</v>
      </c>
      <c r="G74" s="22" t="s">
        <v>70</v>
      </c>
      <c r="H74" s="21" t="s">
        <v>62</v>
      </c>
      <c r="I74" s="21" t="s">
        <v>63</v>
      </c>
      <c r="J74" s="22" t="s">
        <v>71</v>
      </c>
      <c r="K74" s="22" t="s">
        <v>44</v>
      </c>
      <c r="L74" s="16"/>
    </row>
    <row r="75" spans="2:12">
      <c r="B75" s="14"/>
      <c r="C75" s="34">
        <v>1</v>
      </c>
      <c r="D75" s="25"/>
      <c r="E75" s="25"/>
      <c r="F75" s="25"/>
      <c r="G75" s="25"/>
      <c r="H75" s="25"/>
      <c r="I75" s="25"/>
      <c r="J75" s="25"/>
      <c r="K75" s="25">
        <f>I75*J75</f>
        <v>0</v>
      </c>
      <c r="L75" s="16"/>
    </row>
    <row r="76" spans="2:12">
      <c r="B76" s="14"/>
      <c r="C76" s="24">
        <f>C75+1</f>
        <v>2</v>
      </c>
      <c r="D76" s="25"/>
      <c r="E76" s="25"/>
      <c r="F76" s="25"/>
      <c r="G76" s="25"/>
      <c r="H76" s="25"/>
      <c r="I76" s="25"/>
      <c r="J76" s="25"/>
      <c r="K76" s="25">
        <f t="shared" ref="K76:K86" si="3">I76*J76</f>
        <v>0</v>
      </c>
      <c r="L76" s="16"/>
    </row>
    <row r="77" spans="2:12">
      <c r="B77" s="14"/>
      <c r="C77" s="24">
        <f>C76+1</f>
        <v>3</v>
      </c>
      <c r="D77" s="25"/>
      <c r="E77" s="25"/>
      <c r="F77" s="25"/>
      <c r="G77" s="25"/>
      <c r="H77" s="25"/>
      <c r="I77" s="25"/>
      <c r="J77" s="25"/>
      <c r="K77" s="25">
        <f t="shared" si="3"/>
        <v>0</v>
      </c>
      <c r="L77" s="16"/>
    </row>
    <row r="78" spans="2:12">
      <c r="B78" s="14"/>
      <c r="C78" s="24">
        <v>4</v>
      </c>
      <c r="D78" s="25"/>
      <c r="E78" s="25"/>
      <c r="F78" s="25"/>
      <c r="G78" s="25"/>
      <c r="H78" s="25"/>
      <c r="I78" s="25"/>
      <c r="J78" s="25"/>
      <c r="K78" s="25">
        <f t="shared" si="3"/>
        <v>0</v>
      </c>
      <c r="L78" s="16"/>
    </row>
    <row r="79" spans="2:12">
      <c r="B79" s="14"/>
      <c r="C79" s="24">
        <v>5</v>
      </c>
      <c r="D79" s="25"/>
      <c r="E79" s="25"/>
      <c r="F79" s="25"/>
      <c r="G79" s="25"/>
      <c r="H79" s="25"/>
      <c r="I79" s="25"/>
      <c r="J79" s="25"/>
      <c r="K79" s="25">
        <f t="shared" si="3"/>
        <v>0</v>
      </c>
      <c r="L79" s="16"/>
    </row>
    <row r="80" spans="2:12">
      <c r="B80" s="14"/>
      <c r="C80" s="24">
        <v>6</v>
      </c>
      <c r="D80" s="25"/>
      <c r="E80" s="25"/>
      <c r="F80" s="25"/>
      <c r="G80" s="25"/>
      <c r="H80" s="25"/>
      <c r="I80" s="25"/>
      <c r="J80" s="25"/>
      <c r="K80" s="25">
        <f t="shared" si="3"/>
        <v>0</v>
      </c>
      <c r="L80" s="16"/>
    </row>
    <row r="81" spans="2:12">
      <c r="B81" s="14"/>
      <c r="C81" s="24">
        <v>7</v>
      </c>
      <c r="D81" s="25"/>
      <c r="E81" s="25"/>
      <c r="F81" s="25"/>
      <c r="G81" s="25"/>
      <c r="H81" s="25"/>
      <c r="I81" s="25"/>
      <c r="J81" s="25"/>
      <c r="K81" s="25">
        <f t="shared" si="3"/>
        <v>0</v>
      </c>
      <c r="L81" s="16"/>
    </row>
    <row r="82" spans="2:12">
      <c r="B82" s="14"/>
      <c r="C82" s="24">
        <v>8</v>
      </c>
      <c r="D82" s="25"/>
      <c r="E82" s="25"/>
      <c r="F82" s="25"/>
      <c r="G82" s="25"/>
      <c r="H82" s="25"/>
      <c r="I82" s="25"/>
      <c r="J82" s="25"/>
      <c r="K82" s="25">
        <f t="shared" si="3"/>
        <v>0</v>
      </c>
      <c r="L82" s="16"/>
    </row>
    <row r="83" spans="2:12">
      <c r="B83" s="14"/>
      <c r="C83" s="24">
        <v>9</v>
      </c>
      <c r="D83" s="25"/>
      <c r="E83" s="25"/>
      <c r="F83" s="25"/>
      <c r="G83" s="25"/>
      <c r="H83" s="25"/>
      <c r="I83" s="25"/>
      <c r="J83" s="25"/>
      <c r="K83" s="25">
        <f t="shared" si="3"/>
        <v>0</v>
      </c>
      <c r="L83" s="16"/>
    </row>
    <row r="84" spans="2:12">
      <c r="B84" s="14"/>
      <c r="C84" s="24">
        <v>10</v>
      </c>
      <c r="D84" s="25"/>
      <c r="E84" s="25"/>
      <c r="F84" s="25"/>
      <c r="G84" s="25"/>
      <c r="H84" s="25"/>
      <c r="I84" s="25"/>
      <c r="J84" s="25"/>
      <c r="K84" s="25">
        <f t="shared" si="3"/>
        <v>0</v>
      </c>
      <c r="L84" s="16"/>
    </row>
    <row r="85" spans="2:12">
      <c r="B85" s="14"/>
      <c r="C85" s="24">
        <v>11</v>
      </c>
      <c r="D85" s="25"/>
      <c r="E85" s="25"/>
      <c r="F85" s="25"/>
      <c r="G85" s="25"/>
      <c r="H85" s="25"/>
      <c r="I85" s="25"/>
      <c r="J85" s="25"/>
      <c r="K85" s="25">
        <f t="shared" si="3"/>
        <v>0</v>
      </c>
      <c r="L85" s="16"/>
    </row>
    <row r="86" spans="2:12" ht="14.5" customHeight="1">
      <c r="B86" s="14"/>
      <c r="C86" s="24">
        <v>12</v>
      </c>
      <c r="D86" s="25"/>
      <c r="E86" s="25"/>
      <c r="F86" s="25"/>
      <c r="G86" s="25"/>
      <c r="H86" s="25"/>
      <c r="I86" s="25"/>
      <c r="J86" s="25"/>
      <c r="K86" s="25">
        <f t="shared" si="3"/>
        <v>0</v>
      </c>
      <c r="L86" s="16"/>
    </row>
    <row r="87" spans="2:12" s="27" customFormat="1" ht="18.75" customHeight="1">
      <c r="B87" s="26"/>
      <c r="I87" s="35"/>
      <c r="J87" s="36" t="s">
        <v>72</v>
      </c>
      <c r="K87" s="38">
        <f>SUM(K75:K86)</f>
        <v>0</v>
      </c>
      <c r="L87" s="30"/>
    </row>
    <row r="88" spans="2:12">
      <c r="B88" s="14"/>
      <c r="L88" s="16"/>
    </row>
    <row r="89" spans="2:12">
      <c r="B89" s="14"/>
      <c r="C89" s="17" t="s">
        <v>16</v>
      </c>
      <c r="D89" s="18"/>
      <c r="E89" s="19"/>
      <c r="F89" s="19"/>
      <c r="G89" s="19"/>
      <c r="H89" s="19"/>
      <c r="I89" s="19"/>
      <c r="J89" s="19"/>
      <c r="K89" s="20"/>
      <c r="L89" s="16"/>
    </row>
    <row r="90" spans="2:12" ht="31">
      <c r="B90" s="14"/>
      <c r="C90" s="147" t="s">
        <v>36</v>
      </c>
      <c r="D90" s="162" t="s">
        <v>73</v>
      </c>
      <c r="E90" s="164"/>
      <c r="F90" s="162" t="s">
        <v>74</v>
      </c>
      <c r="G90" s="163"/>
      <c r="H90" s="163"/>
      <c r="I90" s="163"/>
      <c r="J90" s="164"/>
      <c r="K90" s="148" t="s">
        <v>44</v>
      </c>
      <c r="L90" s="16"/>
    </row>
    <row r="91" spans="2:12">
      <c r="B91" s="14"/>
      <c r="C91" s="149">
        <v>1</v>
      </c>
      <c r="D91" s="160"/>
      <c r="E91" s="161"/>
      <c r="F91" s="160"/>
      <c r="G91" s="168"/>
      <c r="H91" s="168"/>
      <c r="I91" s="168"/>
      <c r="J91" s="161"/>
      <c r="K91" s="135"/>
      <c r="L91" s="16"/>
    </row>
    <row r="92" spans="2:12">
      <c r="B92" s="14"/>
      <c r="C92" s="149">
        <f>C91+1</f>
        <v>2</v>
      </c>
      <c r="D92" s="160"/>
      <c r="E92" s="161"/>
      <c r="F92" s="160"/>
      <c r="G92" s="168"/>
      <c r="H92" s="168"/>
      <c r="I92" s="168"/>
      <c r="J92" s="161"/>
      <c r="K92" s="135"/>
      <c r="L92" s="16"/>
    </row>
    <row r="93" spans="2:12">
      <c r="B93" s="14"/>
      <c r="C93" s="149">
        <f>C92+1</f>
        <v>3</v>
      </c>
      <c r="D93" s="160"/>
      <c r="E93" s="161"/>
      <c r="F93" s="160"/>
      <c r="G93" s="168"/>
      <c r="H93" s="168"/>
      <c r="I93" s="168"/>
      <c r="J93" s="161"/>
      <c r="K93" s="135"/>
      <c r="L93" s="16"/>
    </row>
    <row r="94" spans="2:12">
      <c r="B94" s="14"/>
      <c r="C94" s="149">
        <v>4</v>
      </c>
      <c r="D94" s="160"/>
      <c r="E94" s="161"/>
      <c r="F94" s="160"/>
      <c r="G94" s="168"/>
      <c r="H94" s="168"/>
      <c r="I94" s="168"/>
      <c r="J94" s="161"/>
      <c r="K94" s="135"/>
      <c r="L94" s="16"/>
    </row>
    <row r="95" spans="2:12">
      <c r="B95" s="14"/>
      <c r="C95" s="149">
        <v>5</v>
      </c>
      <c r="D95" s="160"/>
      <c r="E95" s="161"/>
      <c r="F95" s="160"/>
      <c r="G95" s="168"/>
      <c r="H95" s="168"/>
      <c r="I95" s="168"/>
      <c r="J95" s="161"/>
      <c r="K95" s="135"/>
      <c r="L95" s="16"/>
    </row>
    <row r="96" spans="2:12">
      <c r="B96" s="14"/>
      <c r="C96" s="149">
        <v>6</v>
      </c>
      <c r="D96" s="160"/>
      <c r="E96" s="161"/>
      <c r="F96" s="160"/>
      <c r="G96" s="168"/>
      <c r="H96" s="168"/>
      <c r="I96" s="168"/>
      <c r="J96" s="161"/>
      <c r="K96" s="135"/>
      <c r="L96" s="16"/>
    </row>
    <row r="97" spans="2:12">
      <c r="B97" s="14"/>
      <c r="C97" s="149">
        <v>7</v>
      </c>
      <c r="D97" s="160"/>
      <c r="E97" s="161"/>
      <c r="F97" s="160"/>
      <c r="G97" s="168"/>
      <c r="H97" s="168"/>
      <c r="I97" s="168"/>
      <c r="J97" s="161"/>
      <c r="K97" s="135"/>
      <c r="L97" s="16"/>
    </row>
    <row r="98" spans="2:12">
      <c r="B98" s="14"/>
      <c r="C98" s="149">
        <v>8</v>
      </c>
      <c r="D98" s="160"/>
      <c r="E98" s="161"/>
      <c r="F98" s="160"/>
      <c r="G98" s="168"/>
      <c r="H98" s="168"/>
      <c r="I98" s="168"/>
      <c r="J98" s="161"/>
      <c r="K98" s="135"/>
      <c r="L98" s="16"/>
    </row>
    <row r="99" spans="2:12">
      <c r="B99" s="14"/>
      <c r="C99" s="149">
        <v>9</v>
      </c>
      <c r="D99" s="160"/>
      <c r="E99" s="161"/>
      <c r="F99" s="165"/>
      <c r="G99" s="166"/>
      <c r="H99" s="166"/>
      <c r="I99" s="166"/>
      <c r="J99" s="167"/>
      <c r="K99" s="135"/>
      <c r="L99" s="16"/>
    </row>
    <row r="100" spans="2:12">
      <c r="B100" s="14"/>
      <c r="C100" s="149">
        <v>10</v>
      </c>
      <c r="D100" s="160"/>
      <c r="E100" s="161"/>
      <c r="F100" s="160"/>
      <c r="G100" s="168"/>
      <c r="H100" s="168"/>
      <c r="I100" s="168"/>
      <c r="J100" s="161"/>
      <c r="K100" s="135"/>
      <c r="L100" s="16"/>
    </row>
    <row r="101" spans="2:12">
      <c r="B101" s="14"/>
      <c r="C101" s="149">
        <v>11</v>
      </c>
      <c r="D101" s="160"/>
      <c r="E101" s="161"/>
      <c r="F101" s="160"/>
      <c r="G101" s="168"/>
      <c r="H101" s="168"/>
      <c r="I101" s="168"/>
      <c r="J101" s="161"/>
      <c r="K101" s="135"/>
      <c r="L101" s="16"/>
    </row>
    <row r="102" spans="2:12">
      <c r="B102" s="14"/>
      <c r="C102" s="149">
        <v>12</v>
      </c>
      <c r="D102" s="160"/>
      <c r="E102" s="161"/>
      <c r="F102" s="160"/>
      <c r="G102" s="168"/>
      <c r="H102" s="168"/>
      <c r="I102" s="168"/>
      <c r="J102" s="161"/>
      <c r="K102" s="135"/>
      <c r="L102" s="16"/>
    </row>
    <row r="103" spans="2:12" s="27" customFormat="1">
      <c r="B103" s="26"/>
      <c r="C103" s="150"/>
      <c r="D103" s="170"/>
      <c r="E103" s="170"/>
      <c r="F103" s="169" t="s">
        <v>75</v>
      </c>
      <c r="G103" s="169"/>
      <c r="H103" s="169"/>
      <c r="I103" s="169"/>
      <c r="J103" s="169"/>
      <c r="K103" s="151">
        <f>SUM(K91:K102)</f>
        <v>0</v>
      </c>
      <c r="L103" s="30"/>
    </row>
    <row r="104" spans="2:12" s="27" customFormat="1">
      <c r="B104" s="26"/>
      <c r="L104" s="30"/>
    </row>
    <row r="105" spans="2:12" s="27" customFormat="1" ht="54" customHeight="1">
      <c r="B105" s="26"/>
      <c r="J105" s="5" t="s">
        <v>76</v>
      </c>
      <c r="K105" s="42">
        <f>SUM(K23,K39,K55,K71,K87,K103)</f>
        <v>0</v>
      </c>
      <c r="L105" s="30"/>
    </row>
    <row r="106" spans="2:12" ht="16" thickBo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5"/>
    </row>
  </sheetData>
  <mergeCells count="28">
    <mergeCell ref="F101:J101"/>
    <mergeCell ref="F102:J102"/>
    <mergeCell ref="F103:J103"/>
    <mergeCell ref="D103:E103"/>
    <mergeCell ref="D101:E101"/>
    <mergeCell ref="D102:E102"/>
    <mergeCell ref="D98:E98"/>
    <mergeCell ref="F91:J91"/>
    <mergeCell ref="F92:J92"/>
    <mergeCell ref="F93:J93"/>
    <mergeCell ref="F94:J94"/>
    <mergeCell ref="F95:J95"/>
    <mergeCell ref="D99:E99"/>
    <mergeCell ref="D100:E100"/>
    <mergeCell ref="F90:J90"/>
    <mergeCell ref="D90:E90"/>
    <mergeCell ref="D91:E91"/>
    <mergeCell ref="D92:E92"/>
    <mergeCell ref="D93:E93"/>
    <mergeCell ref="D94:E94"/>
    <mergeCell ref="F99:J99"/>
    <mergeCell ref="F100:J100"/>
    <mergeCell ref="F96:J96"/>
    <mergeCell ref="F97:J97"/>
    <mergeCell ref="F98:J98"/>
    <mergeCell ref="D95:E95"/>
    <mergeCell ref="D96:E96"/>
    <mergeCell ref="D97:E97"/>
  </mergeCells>
  <pageMargins left="0.7" right="0.7" top="0.75" bottom="0.75" header="0.3" footer="0.3"/>
  <pageSetup paperSize="9" scale="41" orientation="portrait" r:id="rId1"/>
  <ignoredErrors>
    <ignoredError sqref="K39 K43:K55" calculatedColumn="1"/>
  </ignoredErrors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N106"/>
  <sheetViews>
    <sheetView showGridLines="0" zoomScaleNormal="100" workbookViewId="0"/>
  </sheetViews>
  <sheetFormatPr defaultColWidth="8.81640625" defaultRowHeight="15.5"/>
  <cols>
    <col min="1" max="1" width="2.81640625" style="8" customWidth="1"/>
    <col min="2" max="2" width="2.26953125" style="8" customWidth="1"/>
    <col min="3" max="3" width="4.26953125" style="8" customWidth="1"/>
    <col min="4" max="4" width="25.453125" style="8" customWidth="1"/>
    <col min="5" max="5" width="32.453125" style="8" customWidth="1"/>
    <col min="6" max="6" width="37" style="8" customWidth="1"/>
    <col min="7" max="7" width="19.453125" style="8" customWidth="1"/>
    <col min="8" max="8" width="34.26953125" style="8" customWidth="1"/>
    <col min="9" max="9" width="24.26953125" style="8" customWidth="1"/>
    <col min="10" max="10" width="29.7265625" style="8" customWidth="1"/>
    <col min="11" max="11" width="17.1796875" style="8" customWidth="1"/>
    <col min="12" max="12" width="2.81640625" style="8" customWidth="1"/>
    <col min="13" max="13" width="2.1796875" style="8" customWidth="1"/>
    <col min="14" max="16384" width="8.81640625" style="8"/>
  </cols>
  <sheetData>
    <row r="1" spans="1:14" ht="16" thickBot="1">
      <c r="A1" s="8" t="s">
        <v>34</v>
      </c>
    </row>
    <row r="2" spans="1:14" ht="15" customHeight="1">
      <c r="B2" s="9"/>
      <c r="C2" s="10"/>
      <c r="D2" s="11"/>
      <c r="E2" s="12"/>
      <c r="F2" s="12"/>
      <c r="G2" s="12"/>
      <c r="H2" s="12"/>
      <c r="I2" s="12"/>
      <c r="J2" s="12"/>
      <c r="K2" s="12"/>
      <c r="L2" s="13"/>
    </row>
    <row r="3" spans="1:14" ht="14.5" customHeight="1">
      <c r="B3" s="14"/>
      <c r="D3" s="15"/>
      <c r="E3" s="15"/>
      <c r="F3" s="15"/>
      <c r="G3" s="15"/>
      <c r="H3" s="15"/>
      <c r="I3" s="15"/>
      <c r="J3" s="15"/>
      <c r="K3" s="15"/>
      <c r="L3" s="2"/>
      <c r="M3" s="1"/>
      <c r="N3" s="1"/>
    </row>
    <row r="4" spans="1:14" ht="14.5" customHeight="1">
      <c r="B4" s="14"/>
      <c r="D4" s="15"/>
      <c r="E4" s="15"/>
      <c r="F4" s="15"/>
      <c r="G4" s="15"/>
      <c r="H4" s="15"/>
      <c r="I4" s="15"/>
      <c r="J4" s="15"/>
      <c r="K4" s="15"/>
      <c r="L4" s="2"/>
      <c r="M4" s="1"/>
      <c r="N4" s="1"/>
    </row>
    <row r="5" spans="1:14" ht="16" customHeight="1">
      <c r="B5" s="14"/>
      <c r="D5" s="15"/>
      <c r="E5" s="15"/>
      <c r="F5" s="15"/>
      <c r="G5" s="4" t="s">
        <v>77</v>
      </c>
      <c r="I5" s="15"/>
      <c r="J5" s="15"/>
      <c r="K5" s="15"/>
      <c r="L5" s="2"/>
      <c r="M5" s="1"/>
      <c r="N5" s="1"/>
    </row>
    <row r="6" spans="1:14" ht="14.5" customHeight="1">
      <c r="B6" s="14"/>
      <c r="D6" s="15"/>
      <c r="E6" s="15"/>
      <c r="F6" s="15"/>
      <c r="G6" s="15"/>
      <c r="H6" s="15"/>
      <c r="I6" s="15"/>
      <c r="J6" s="15"/>
      <c r="K6" s="15"/>
      <c r="L6" s="2"/>
      <c r="M6" s="1"/>
      <c r="N6" s="1"/>
    </row>
    <row r="7" spans="1:14" ht="15" customHeight="1">
      <c r="B7" s="14"/>
      <c r="D7" s="15"/>
      <c r="E7" s="15"/>
      <c r="F7" s="15"/>
      <c r="G7" s="15"/>
      <c r="H7" s="15"/>
      <c r="I7" s="15"/>
      <c r="J7" s="15"/>
      <c r="K7" s="15"/>
      <c r="L7" s="16"/>
    </row>
    <row r="8" spans="1:14">
      <c r="B8" s="14"/>
      <c r="L8" s="16"/>
    </row>
    <row r="9" spans="1:14">
      <c r="B9" s="14"/>
      <c r="C9" s="130" t="s">
        <v>7</v>
      </c>
      <c r="D9" s="131"/>
      <c r="E9" s="132"/>
      <c r="F9" s="132"/>
      <c r="G9" s="132"/>
      <c r="H9" s="132"/>
      <c r="I9" s="132"/>
      <c r="J9" s="132"/>
      <c r="K9" s="133"/>
      <c r="L9" s="16"/>
    </row>
    <row r="10" spans="1:14" ht="31">
      <c r="B10" s="14"/>
      <c r="C10" s="21" t="s">
        <v>36</v>
      </c>
      <c r="D10" s="21" t="s">
        <v>37</v>
      </c>
      <c r="E10" s="22" t="s">
        <v>38</v>
      </c>
      <c r="F10" s="22" t="s">
        <v>39</v>
      </c>
      <c r="G10" s="22" t="s">
        <v>40</v>
      </c>
      <c r="H10" s="22" t="s">
        <v>41</v>
      </c>
      <c r="I10" s="22" t="s">
        <v>42</v>
      </c>
      <c r="J10" s="21" t="s">
        <v>43</v>
      </c>
      <c r="K10" s="23" t="s">
        <v>44</v>
      </c>
      <c r="L10" s="16"/>
    </row>
    <row r="11" spans="1:14">
      <c r="B11" s="14"/>
      <c r="C11" s="24">
        <v>1</v>
      </c>
      <c r="D11" s="25"/>
      <c r="E11" s="25"/>
      <c r="F11" s="25"/>
      <c r="G11" s="25"/>
      <c r="H11" s="25"/>
      <c r="I11" s="25"/>
      <c r="J11" s="25"/>
      <c r="K11" s="25"/>
      <c r="L11" s="16"/>
    </row>
    <row r="12" spans="1:14">
      <c r="B12" s="14"/>
      <c r="C12" s="24">
        <f>C11+1</f>
        <v>2</v>
      </c>
      <c r="D12" s="25"/>
      <c r="E12" s="25"/>
      <c r="F12" s="25"/>
      <c r="G12" s="25"/>
      <c r="H12" s="25"/>
      <c r="I12" s="25"/>
      <c r="J12" s="25"/>
      <c r="K12" s="25"/>
      <c r="L12" s="16"/>
    </row>
    <row r="13" spans="1:14">
      <c r="B13" s="14"/>
      <c r="C13" s="24">
        <f>C12+1</f>
        <v>3</v>
      </c>
      <c r="D13" s="25"/>
      <c r="E13" s="25"/>
      <c r="F13" s="25"/>
      <c r="G13" s="25"/>
      <c r="H13" s="25"/>
      <c r="I13" s="25"/>
      <c r="J13" s="25"/>
      <c r="K13" s="25"/>
      <c r="L13" s="16"/>
    </row>
    <row r="14" spans="1:14">
      <c r="B14" s="14"/>
      <c r="C14" s="24">
        <v>4</v>
      </c>
      <c r="D14" s="25"/>
      <c r="E14" s="25"/>
      <c r="F14" s="25"/>
      <c r="G14" s="25"/>
      <c r="H14" s="25"/>
      <c r="I14" s="25"/>
      <c r="J14" s="25"/>
      <c r="K14" s="25"/>
      <c r="L14" s="16"/>
    </row>
    <row r="15" spans="1:14">
      <c r="B15" s="14"/>
      <c r="C15" s="24">
        <v>5</v>
      </c>
      <c r="D15" s="25"/>
      <c r="E15" s="25"/>
      <c r="F15" s="25"/>
      <c r="G15" s="25"/>
      <c r="H15" s="25"/>
      <c r="I15" s="25"/>
      <c r="J15" s="25"/>
      <c r="K15" s="25"/>
      <c r="L15" s="16"/>
    </row>
    <row r="16" spans="1:14">
      <c r="B16" s="14"/>
      <c r="C16" s="24">
        <v>6</v>
      </c>
      <c r="D16" s="25"/>
      <c r="E16" s="25"/>
      <c r="F16" s="25"/>
      <c r="G16" s="25"/>
      <c r="H16" s="25"/>
      <c r="I16" s="25"/>
      <c r="J16" s="25"/>
      <c r="K16" s="25"/>
      <c r="L16" s="16"/>
    </row>
    <row r="17" spans="2:12">
      <c r="B17" s="14"/>
      <c r="C17" s="24">
        <v>7</v>
      </c>
      <c r="D17" s="25"/>
      <c r="E17" s="25"/>
      <c r="F17" s="25"/>
      <c r="G17" s="25"/>
      <c r="H17" s="25"/>
      <c r="I17" s="25"/>
      <c r="J17" s="25"/>
      <c r="K17" s="25"/>
      <c r="L17" s="16"/>
    </row>
    <row r="18" spans="2:12">
      <c r="B18" s="14"/>
      <c r="C18" s="24">
        <v>8</v>
      </c>
      <c r="D18" s="25"/>
      <c r="E18" s="25"/>
      <c r="F18" s="25"/>
      <c r="G18" s="25"/>
      <c r="H18" s="25"/>
      <c r="I18" s="25"/>
      <c r="J18" s="25"/>
      <c r="K18" s="25"/>
      <c r="L18" s="16"/>
    </row>
    <row r="19" spans="2:12">
      <c r="B19" s="14"/>
      <c r="C19" s="24">
        <v>9</v>
      </c>
      <c r="D19" s="25"/>
      <c r="E19" s="25"/>
      <c r="F19" s="25"/>
      <c r="G19" s="25"/>
      <c r="H19" s="25"/>
      <c r="I19" s="25"/>
      <c r="J19" s="25"/>
      <c r="K19" s="25"/>
      <c r="L19" s="16"/>
    </row>
    <row r="20" spans="2:12">
      <c r="B20" s="14"/>
      <c r="C20" s="24">
        <v>10</v>
      </c>
      <c r="D20" s="25"/>
      <c r="E20" s="25"/>
      <c r="F20" s="25"/>
      <c r="G20" s="25"/>
      <c r="H20" s="25"/>
      <c r="I20" s="25"/>
      <c r="J20" s="25"/>
      <c r="K20" s="25"/>
      <c r="L20" s="16"/>
    </row>
    <row r="21" spans="2:12">
      <c r="B21" s="14"/>
      <c r="C21" s="24">
        <v>11</v>
      </c>
      <c r="D21" s="25"/>
      <c r="E21" s="25"/>
      <c r="F21" s="25"/>
      <c r="G21" s="25"/>
      <c r="H21" s="25"/>
      <c r="I21" s="25"/>
      <c r="J21" s="25"/>
      <c r="K21" s="25"/>
      <c r="L21" s="16"/>
    </row>
    <row r="22" spans="2:12">
      <c r="B22" s="14"/>
      <c r="C22" s="24">
        <v>12</v>
      </c>
      <c r="D22" s="25"/>
      <c r="E22" s="25"/>
      <c r="F22" s="25"/>
      <c r="G22" s="25"/>
      <c r="H22" s="25"/>
      <c r="I22" s="25"/>
      <c r="J22" s="25"/>
      <c r="K22" s="25"/>
      <c r="L22" s="16"/>
    </row>
    <row r="23" spans="2:12" s="27" customFormat="1">
      <c r="B23" s="26"/>
      <c r="I23" s="28"/>
      <c r="J23" s="29" t="s">
        <v>45</v>
      </c>
      <c r="K23" s="27">
        <f>SUM(K11:K22)</f>
        <v>0</v>
      </c>
      <c r="L23" s="30"/>
    </row>
    <row r="24" spans="2:12">
      <c r="B24" s="14"/>
      <c r="L24" s="16"/>
    </row>
    <row r="25" spans="2:12">
      <c r="B25" s="14"/>
      <c r="C25" s="17" t="s">
        <v>9</v>
      </c>
      <c r="D25" s="18"/>
      <c r="E25" s="19"/>
      <c r="F25" s="19"/>
      <c r="G25" s="19"/>
      <c r="H25" s="19"/>
      <c r="I25" s="19"/>
      <c r="J25" s="19"/>
      <c r="K25" s="20"/>
      <c r="L25" s="16"/>
    </row>
    <row r="26" spans="2:12" ht="39" customHeight="1">
      <c r="B26" s="14"/>
      <c r="C26" s="21" t="s">
        <v>36</v>
      </c>
      <c r="D26" s="21" t="s">
        <v>37</v>
      </c>
      <c r="E26" s="22" t="s">
        <v>46</v>
      </c>
      <c r="F26" s="138" t="s">
        <v>47</v>
      </c>
      <c r="G26" s="138" t="s">
        <v>48</v>
      </c>
      <c r="H26" s="138" t="s">
        <v>49</v>
      </c>
      <c r="I26" s="22" t="s">
        <v>50</v>
      </c>
      <c r="J26" s="22" t="s">
        <v>51</v>
      </c>
      <c r="K26" s="22" t="s">
        <v>44</v>
      </c>
      <c r="L26" s="16"/>
    </row>
    <row r="27" spans="2:12">
      <c r="B27" s="14"/>
      <c r="C27" s="24">
        <v>1</v>
      </c>
      <c r="D27" s="25"/>
      <c r="E27" s="25"/>
      <c r="F27" s="25"/>
      <c r="G27" s="25"/>
      <c r="H27" s="25"/>
      <c r="I27" s="25"/>
      <c r="J27" s="25"/>
      <c r="K27" s="25">
        <f>I27*J27</f>
        <v>0</v>
      </c>
      <c r="L27" s="16"/>
    </row>
    <row r="28" spans="2:12">
      <c r="B28" s="14"/>
      <c r="C28" s="24">
        <f>C27+1</f>
        <v>2</v>
      </c>
      <c r="D28" s="25"/>
      <c r="E28" s="25"/>
      <c r="F28" s="25"/>
      <c r="G28" s="25"/>
      <c r="H28" s="25"/>
      <c r="I28" s="25"/>
      <c r="J28" s="25"/>
      <c r="K28" s="25">
        <f t="shared" ref="K28:K38" si="0">I28*J28</f>
        <v>0</v>
      </c>
      <c r="L28" s="16"/>
    </row>
    <row r="29" spans="2:12">
      <c r="B29" s="14"/>
      <c r="C29" s="24">
        <f>C28+1</f>
        <v>3</v>
      </c>
      <c r="D29" s="25"/>
      <c r="E29" s="25"/>
      <c r="F29" s="25"/>
      <c r="G29" s="25"/>
      <c r="H29" s="25"/>
      <c r="I29" s="25"/>
      <c r="J29" s="25"/>
      <c r="K29" s="25">
        <f t="shared" si="0"/>
        <v>0</v>
      </c>
      <c r="L29" s="16"/>
    </row>
    <row r="30" spans="2:12">
      <c r="B30" s="14"/>
      <c r="C30" s="24">
        <v>4</v>
      </c>
      <c r="D30" s="25"/>
      <c r="E30" s="25"/>
      <c r="F30" s="25"/>
      <c r="G30" s="25"/>
      <c r="H30" s="25"/>
      <c r="I30" s="25"/>
      <c r="J30" s="25"/>
      <c r="K30" s="25">
        <f t="shared" si="0"/>
        <v>0</v>
      </c>
      <c r="L30" s="16"/>
    </row>
    <row r="31" spans="2:12">
      <c r="B31" s="14"/>
      <c r="C31" s="24">
        <v>5</v>
      </c>
      <c r="D31" s="25"/>
      <c r="E31" s="25"/>
      <c r="F31" s="25"/>
      <c r="G31" s="25"/>
      <c r="H31" s="25"/>
      <c r="I31" s="25"/>
      <c r="J31" s="25"/>
      <c r="K31" s="25">
        <f t="shared" si="0"/>
        <v>0</v>
      </c>
      <c r="L31" s="16"/>
    </row>
    <row r="32" spans="2:12">
      <c r="B32" s="14"/>
      <c r="C32" s="24">
        <v>6</v>
      </c>
      <c r="D32" s="25"/>
      <c r="E32" s="25"/>
      <c r="F32" s="25"/>
      <c r="G32" s="25"/>
      <c r="H32" s="25"/>
      <c r="I32" s="25"/>
      <c r="J32" s="25"/>
      <c r="K32" s="25">
        <f t="shared" si="0"/>
        <v>0</v>
      </c>
      <c r="L32" s="16"/>
    </row>
    <row r="33" spans="2:12">
      <c r="B33" s="14"/>
      <c r="C33" s="24">
        <v>7</v>
      </c>
      <c r="D33" s="25"/>
      <c r="E33" s="25"/>
      <c r="F33" s="25"/>
      <c r="G33" s="25"/>
      <c r="H33" s="25"/>
      <c r="I33" s="25"/>
      <c r="J33" s="25"/>
      <c r="K33" s="25">
        <f t="shared" si="0"/>
        <v>0</v>
      </c>
      <c r="L33" s="16"/>
    </row>
    <row r="34" spans="2:12">
      <c r="B34" s="14"/>
      <c r="C34" s="24">
        <v>8</v>
      </c>
      <c r="D34" s="25"/>
      <c r="E34" s="25"/>
      <c r="F34" s="25"/>
      <c r="G34" s="25"/>
      <c r="H34" s="25"/>
      <c r="I34" s="25"/>
      <c r="J34" s="25"/>
      <c r="K34" s="25">
        <f t="shared" si="0"/>
        <v>0</v>
      </c>
      <c r="L34" s="16"/>
    </row>
    <row r="35" spans="2:12">
      <c r="B35" s="14"/>
      <c r="C35" s="24">
        <v>9</v>
      </c>
      <c r="D35" s="25"/>
      <c r="E35" s="25"/>
      <c r="F35" s="25"/>
      <c r="G35" s="25"/>
      <c r="H35" s="25"/>
      <c r="I35" s="25"/>
      <c r="J35" s="25"/>
      <c r="K35" s="25">
        <f t="shared" si="0"/>
        <v>0</v>
      </c>
      <c r="L35" s="16"/>
    </row>
    <row r="36" spans="2:12">
      <c r="B36" s="14"/>
      <c r="C36" s="24">
        <v>10</v>
      </c>
      <c r="D36" s="25"/>
      <c r="E36" s="25"/>
      <c r="F36" s="25"/>
      <c r="G36" s="25"/>
      <c r="H36" s="25"/>
      <c r="I36" s="25"/>
      <c r="J36" s="25"/>
      <c r="K36" s="25">
        <f t="shared" si="0"/>
        <v>0</v>
      </c>
      <c r="L36" s="16"/>
    </row>
    <row r="37" spans="2:12">
      <c r="B37" s="14"/>
      <c r="C37" s="24">
        <v>11</v>
      </c>
      <c r="D37" s="25"/>
      <c r="E37" s="25"/>
      <c r="F37" s="25"/>
      <c r="G37" s="25"/>
      <c r="H37" s="25"/>
      <c r="I37" s="25"/>
      <c r="J37" s="25"/>
      <c r="K37" s="25">
        <f t="shared" si="0"/>
        <v>0</v>
      </c>
      <c r="L37" s="16"/>
    </row>
    <row r="38" spans="2:12">
      <c r="B38" s="14"/>
      <c r="C38" s="24">
        <v>12</v>
      </c>
      <c r="D38" s="25"/>
      <c r="E38" s="25"/>
      <c r="F38" s="25"/>
      <c r="G38" s="25"/>
      <c r="H38" s="25"/>
      <c r="I38" s="25"/>
      <c r="J38" s="25"/>
      <c r="K38" s="25">
        <f t="shared" si="0"/>
        <v>0</v>
      </c>
      <c r="L38" s="16"/>
    </row>
    <row r="39" spans="2:12" s="27" customFormat="1">
      <c r="B39" s="26"/>
      <c r="I39" s="28"/>
      <c r="J39" s="29" t="s">
        <v>52</v>
      </c>
      <c r="K39" s="27">
        <f>SUM(K27:K38)</f>
        <v>0</v>
      </c>
      <c r="L39" s="30"/>
    </row>
    <row r="40" spans="2:12">
      <c r="B40" s="14"/>
      <c r="L40" s="16"/>
    </row>
    <row r="41" spans="2:12">
      <c r="B41" s="14"/>
      <c r="C41" s="130" t="s">
        <v>53</v>
      </c>
      <c r="D41" s="131"/>
      <c r="E41" s="132"/>
      <c r="F41" s="132"/>
      <c r="G41" s="132"/>
      <c r="H41" s="132"/>
      <c r="I41" s="132"/>
      <c r="J41" s="132"/>
      <c r="K41" s="133"/>
      <c r="L41" s="16"/>
    </row>
    <row r="42" spans="2:12" ht="53.5" customHeight="1">
      <c r="B42" s="14"/>
      <c r="C42" s="31" t="s">
        <v>36</v>
      </c>
      <c r="D42" s="31" t="s">
        <v>37</v>
      </c>
      <c r="E42" s="22" t="s">
        <v>38</v>
      </c>
      <c r="F42" s="22" t="s">
        <v>39</v>
      </c>
      <c r="G42" s="33" t="s">
        <v>54</v>
      </c>
      <c r="H42" s="33" t="s">
        <v>55</v>
      </c>
      <c r="I42" s="23" t="s">
        <v>50</v>
      </c>
      <c r="J42" s="23" t="s">
        <v>51</v>
      </c>
      <c r="K42" s="23" t="s">
        <v>44</v>
      </c>
      <c r="L42" s="16"/>
    </row>
    <row r="43" spans="2:12">
      <c r="B43" s="14"/>
      <c r="C43" s="34">
        <v>1</v>
      </c>
      <c r="D43" s="25"/>
      <c r="E43" s="25"/>
      <c r="F43" s="25"/>
      <c r="G43" s="25"/>
      <c r="H43" s="25"/>
      <c r="I43" s="25"/>
      <c r="J43" s="25"/>
      <c r="K43" s="25">
        <f>I43*J43</f>
        <v>0</v>
      </c>
      <c r="L43" s="16"/>
    </row>
    <row r="44" spans="2:12">
      <c r="B44" s="14"/>
      <c r="C44" s="24">
        <f>C43+1</f>
        <v>2</v>
      </c>
      <c r="D44" s="25"/>
      <c r="E44" s="25"/>
      <c r="F44" s="25"/>
      <c r="G44" s="25"/>
      <c r="H44" s="25"/>
      <c r="I44" s="25"/>
      <c r="J44" s="25"/>
      <c r="K44" s="25">
        <f t="shared" ref="K44:K54" si="1">I44*J44</f>
        <v>0</v>
      </c>
      <c r="L44" s="16"/>
    </row>
    <row r="45" spans="2:12">
      <c r="B45" s="14"/>
      <c r="C45" s="24">
        <f>C44+1</f>
        <v>3</v>
      </c>
      <c r="D45" s="25"/>
      <c r="E45" s="25"/>
      <c r="F45" s="25"/>
      <c r="G45" s="25"/>
      <c r="H45" s="25"/>
      <c r="I45" s="25"/>
      <c r="J45" s="25"/>
      <c r="K45" s="25">
        <f t="shared" si="1"/>
        <v>0</v>
      </c>
      <c r="L45" s="16"/>
    </row>
    <row r="46" spans="2:12">
      <c r="B46" s="14"/>
      <c r="C46" s="24">
        <v>4</v>
      </c>
      <c r="D46" s="25"/>
      <c r="E46" s="25"/>
      <c r="F46" s="25"/>
      <c r="G46" s="25"/>
      <c r="H46" s="25"/>
      <c r="I46" s="25"/>
      <c r="J46" s="25"/>
      <c r="K46" s="25">
        <f t="shared" si="1"/>
        <v>0</v>
      </c>
      <c r="L46" s="16"/>
    </row>
    <row r="47" spans="2:12">
      <c r="B47" s="14"/>
      <c r="C47" s="24">
        <v>5</v>
      </c>
      <c r="D47" s="25"/>
      <c r="E47" s="25"/>
      <c r="F47" s="25"/>
      <c r="G47" s="25"/>
      <c r="H47" s="25"/>
      <c r="I47" s="25"/>
      <c r="J47" s="25"/>
      <c r="K47" s="25">
        <f t="shared" si="1"/>
        <v>0</v>
      </c>
      <c r="L47" s="16"/>
    </row>
    <row r="48" spans="2:12">
      <c r="B48" s="14"/>
      <c r="C48" s="24">
        <v>6</v>
      </c>
      <c r="D48" s="25"/>
      <c r="E48" s="25"/>
      <c r="F48" s="25"/>
      <c r="G48" s="25"/>
      <c r="H48" s="25"/>
      <c r="I48" s="25"/>
      <c r="J48" s="25"/>
      <c r="K48" s="25">
        <f t="shared" si="1"/>
        <v>0</v>
      </c>
      <c r="L48" s="16"/>
    </row>
    <row r="49" spans="2:12">
      <c r="B49" s="14"/>
      <c r="C49" s="24">
        <v>7</v>
      </c>
      <c r="D49" s="25"/>
      <c r="E49" s="25"/>
      <c r="F49" s="25"/>
      <c r="G49" s="25"/>
      <c r="H49" s="25"/>
      <c r="I49" s="25"/>
      <c r="J49" s="25"/>
      <c r="K49" s="25">
        <f t="shared" si="1"/>
        <v>0</v>
      </c>
      <c r="L49" s="16"/>
    </row>
    <row r="50" spans="2:12">
      <c r="B50" s="14"/>
      <c r="C50" s="24">
        <v>8</v>
      </c>
      <c r="D50" s="25"/>
      <c r="E50" s="25"/>
      <c r="F50" s="25"/>
      <c r="G50" s="25"/>
      <c r="H50" s="25"/>
      <c r="I50" s="25"/>
      <c r="J50" s="25"/>
      <c r="K50" s="25">
        <f t="shared" si="1"/>
        <v>0</v>
      </c>
      <c r="L50" s="16"/>
    </row>
    <row r="51" spans="2:12">
      <c r="B51" s="14"/>
      <c r="C51" s="24">
        <v>9</v>
      </c>
      <c r="D51" s="25"/>
      <c r="E51" s="25"/>
      <c r="F51" s="25"/>
      <c r="G51" s="25"/>
      <c r="H51" s="25"/>
      <c r="I51" s="25"/>
      <c r="J51" s="25"/>
      <c r="K51" s="25">
        <f t="shared" si="1"/>
        <v>0</v>
      </c>
      <c r="L51" s="16"/>
    </row>
    <row r="52" spans="2:12">
      <c r="B52" s="14"/>
      <c r="C52" s="24">
        <v>10</v>
      </c>
      <c r="D52" s="25"/>
      <c r="E52" s="25"/>
      <c r="F52" s="25"/>
      <c r="G52" s="25"/>
      <c r="H52" s="25"/>
      <c r="I52" s="25"/>
      <c r="J52" s="25"/>
      <c r="K52" s="25">
        <f t="shared" si="1"/>
        <v>0</v>
      </c>
      <c r="L52" s="16"/>
    </row>
    <row r="53" spans="2:12">
      <c r="B53" s="14"/>
      <c r="C53" s="24">
        <v>11</v>
      </c>
      <c r="D53" s="25"/>
      <c r="E53" s="25"/>
      <c r="F53" s="25"/>
      <c r="G53" s="25"/>
      <c r="H53" s="25"/>
      <c r="I53" s="25"/>
      <c r="J53" s="25"/>
      <c r="K53" s="25">
        <f t="shared" si="1"/>
        <v>0</v>
      </c>
      <c r="L53" s="16"/>
    </row>
    <row r="54" spans="2:12">
      <c r="B54" s="14"/>
      <c r="C54" s="24">
        <v>12</v>
      </c>
      <c r="D54" s="25"/>
      <c r="E54" s="25"/>
      <c r="F54" s="25"/>
      <c r="G54" s="25"/>
      <c r="H54" s="25"/>
      <c r="I54" s="25"/>
      <c r="J54" s="25"/>
      <c r="K54" s="25">
        <f t="shared" si="1"/>
        <v>0</v>
      </c>
      <c r="L54" s="16"/>
    </row>
    <row r="55" spans="2:12" s="27" customFormat="1">
      <c r="B55" s="26"/>
      <c r="I55" s="28"/>
      <c r="J55" s="29" t="s">
        <v>56</v>
      </c>
      <c r="K55" s="27">
        <f>SUM(K43:K54)</f>
        <v>0</v>
      </c>
      <c r="L55" s="30"/>
    </row>
    <row r="56" spans="2:12">
      <c r="B56" s="14"/>
      <c r="L56" s="16"/>
    </row>
    <row r="57" spans="2:12">
      <c r="B57" s="14"/>
      <c r="C57" s="17" t="s">
        <v>57</v>
      </c>
      <c r="D57" s="17"/>
      <c r="E57" s="18"/>
      <c r="F57" s="19"/>
      <c r="G57" s="19"/>
      <c r="H57" s="19"/>
      <c r="I57" s="19"/>
      <c r="J57" s="19"/>
      <c r="K57" s="20"/>
      <c r="L57" s="16"/>
    </row>
    <row r="58" spans="2:12" ht="30" customHeight="1">
      <c r="B58" s="14"/>
      <c r="C58" s="21" t="s">
        <v>36</v>
      </c>
      <c r="D58" s="21" t="s">
        <v>58</v>
      </c>
      <c r="E58" s="22" t="s">
        <v>59</v>
      </c>
      <c r="F58" s="22" t="s">
        <v>60</v>
      </c>
      <c r="G58" s="22" t="s">
        <v>61</v>
      </c>
      <c r="H58" s="21" t="s">
        <v>62</v>
      </c>
      <c r="I58" s="21" t="s">
        <v>63</v>
      </c>
      <c r="J58" s="21" t="s">
        <v>64</v>
      </c>
      <c r="K58" s="22" t="s">
        <v>44</v>
      </c>
      <c r="L58" s="16"/>
    </row>
    <row r="59" spans="2:12">
      <c r="B59" s="14"/>
      <c r="C59" s="34">
        <v>1</v>
      </c>
      <c r="D59" s="25"/>
      <c r="E59" s="25"/>
      <c r="F59" s="25"/>
      <c r="G59" s="25"/>
      <c r="H59" s="25"/>
      <c r="I59" s="25"/>
      <c r="J59" s="25"/>
      <c r="K59" s="25">
        <f>I59*J59</f>
        <v>0</v>
      </c>
      <c r="L59" s="16"/>
    </row>
    <row r="60" spans="2:12">
      <c r="B60" s="14"/>
      <c r="C60" s="24">
        <f>C59+1</f>
        <v>2</v>
      </c>
      <c r="D60" s="25"/>
      <c r="E60" s="25"/>
      <c r="F60" s="25"/>
      <c r="G60" s="25"/>
      <c r="H60" s="25"/>
      <c r="I60" s="25"/>
      <c r="J60" s="25"/>
      <c r="K60" s="25">
        <f t="shared" ref="K60:K70" si="2">I60*J60</f>
        <v>0</v>
      </c>
      <c r="L60" s="16"/>
    </row>
    <row r="61" spans="2:12">
      <c r="B61" s="14"/>
      <c r="C61" s="24">
        <f>C60+1</f>
        <v>3</v>
      </c>
      <c r="D61" s="25"/>
      <c r="E61" s="25"/>
      <c r="F61" s="25"/>
      <c r="G61" s="25"/>
      <c r="H61" s="25"/>
      <c r="I61" s="25"/>
      <c r="J61" s="25"/>
      <c r="K61" s="25">
        <f t="shared" si="2"/>
        <v>0</v>
      </c>
      <c r="L61" s="16"/>
    </row>
    <row r="62" spans="2:12">
      <c r="B62" s="14"/>
      <c r="C62" s="24">
        <v>4</v>
      </c>
      <c r="D62" s="25"/>
      <c r="E62" s="25"/>
      <c r="F62" s="25"/>
      <c r="G62" s="25"/>
      <c r="H62" s="25"/>
      <c r="I62" s="25"/>
      <c r="J62" s="25"/>
      <c r="K62" s="25">
        <f t="shared" si="2"/>
        <v>0</v>
      </c>
      <c r="L62" s="16"/>
    </row>
    <row r="63" spans="2:12">
      <c r="B63" s="14"/>
      <c r="C63" s="24">
        <v>5</v>
      </c>
      <c r="D63" s="25"/>
      <c r="E63" s="25"/>
      <c r="F63" s="25"/>
      <c r="G63" s="25"/>
      <c r="H63" s="25"/>
      <c r="I63" s="25"/>
      <c r="J63" s="25"/>
      <c r="K63" s="25">
        <f t="shared" si="2"/>
        <v>0</v>
      </c>
      <c r="L63" s="16"/>
    </row>
    <row r="64" spans="2:12">
      <c r="B64" s="14"/>
      <c r="C64" s="24">
        <v>6</v>
      </c>
      <c r="D64" s="25"/>
      <c r="E64" s="25"/>
      <c r="F64" s="25"/>
      <c r="G64" s="25"/>
      <c r="H64" s="25"/>
      <c r="I64" s="25"/>
      <c r="J64" s="25"/>
      <c r="K64" s="25">
        <f t="shared" si="2"/>
        <v>0</v>
      </c>
      <c r="L64" s="16"/>
    </row>
    <row r="65" spans="2:12">
      <c r="B65" s="14"/>
      <c r="C65" s="24">
        <v>7</v>
      </c>
      <c r="D65" s="25"/>
      <c r="E65" s="25"/>
      <c r="F65" s="25"/>
      <c r="G65" s="25"/>
      <c r="H65" s="25"/>
      <c r="I65" s="25"/>
      <c r="J65" s="25"/>
      <c r="K65" s="25">
        <f t="shared" si="2"/>
        <v>0</v>
      </c>
      <c r="L65" s="16"/>
    </row>
    <row r="66" spans="2:12">
      <c r="B66" s="14"/>
      <c r="C66" s="24">
        <v>8</v>
      </c>
      <c r="D66" s="25"/>
      <c r="E66" s="25"/>
      <c r="F66" s="25"/>
      <c r="G66" s="25"/>
      <c r="H66" s="25"/>
      <c r="I66" s="25"/>
      <c r="J66" s="25"/>
      <c r="K66" s="25">
        <f t="shared" si="2"/>
        <v>0</v>
      </c>
      <c r="L66" s="16"/>
    </row>
    <row r="67" spans="2:12">
      <c r="B67" s="14"/>
      <c r="C67" s="24">
        <v>9</v>
      </c>
      <c r="D67" s="25"/>
      <c r="E67" s="25"/>
      <c r="F67" s="25"/>
      <c r="G67" s="25"/>
      <c r="H67" s="25"/>
      <c r="I67" s="25"/>
      <c r="J67" s="25"/>
      <c r="K67" s="25">
        <f t="shared" si="2"/>
        <v>0</v>
      </c>
      <c r="L67" s="16"/>
    </row>
    <row r="68" spans="2:12">
      <c r="B68" s="14"/>
      <c r="C68" s="24">
        <v>10</v>
      </c>
      <c r="D68" s="25"/>
      <c r="E68" s="25"/>
      <c r="F68" s="25"/>
      <c r="G68" s="25"/>
      <c r="H68" s="25"/>
      <c r="I68" s="25"/>
      <c r="J68" s="25"/>
      <c r="K68" s="25">
        <f t="shared" si="2"/>
        <v>0</v>
      </c>
      <c r="L68" s="16"/>
    </row>
    <row r="69" spans="2:12">
      <c r="B69" s="14"/>
      <c r="C69" s="24">
        <v>11</v>
      </c>
      <c r="D69" s="25"/>
      <c r="E69" s="25"/>
      <c r="F69" s="25"/>
      <c r="G69" s="25"/>
      <c r="H69" s="25"/>
      <c r="I69" s="25"/>
      <c r="J69" s="25"/>
      <c r="K69" s="25">
        <f t="shared" si="2"/>
        <v>0</v>
      </c>
      <c r="L69" s="16"/>
    </row>
    <row r="70" spans="2:12">
      <c r="B70" s="14"/>
      <c r="C70" s="24">
        <v>12</v>
      </c>
      <c r="D70" s="25"/>
      <c r="E70" s="25"/>
      <c r="F70" s="25"/>
      <c r="G70" s="25"/>
      <c r="H70" s="25"/>
      <c r="I70" s="25"/>
      <c r="J70" s="25"/>
      <c r="K70" s="25">
        <f t="shared" si="2"/>
        <v>0</v>
      </c>
      <c r="L70" s="16"/>
    </row>
    <row r="71" spans="2:12" s="27" customFormat="1" ht="22.5" customHeight="1">
      <c r="B71" s="26"/>
      <c r="I71" s="35"/>
      <c r="J71" s="36" t="s">
        <v>65</v>
      </c>
      <c r="K71" s="37">
        <f>SUM(K59:K70)</f>
        <v>0</v>
      </c>
      <c r="L71" s="30"/>
    </row>
    <row r="72" spans="2:12">
      <c r="B72" s="14"/>
      <c r="L72" s="16"/>
    </row>
    <row r="73" spans="2:12">
      <c r="B73" s="14"/>
      <c r="C73" s="127" t="s">
        <v>66</v>
      </c>
      <c r="D73" s="17"/>
      <c r="E73" s="17"/>
      <c r="F73" s="17"/>
      <c r="G73" s="17"/>
      <c r="H73" s="17"/>
      <c r="I73" s="18"/>
      <c r="J73" s="19"/>
      <c r="K73" s="20"/>
      <c r="L73" s="16"/>
    </row>
    <row r="74" spans="2:12" ht="38.5" customHeight="1">
      <c r="B74" s="14"/>
      <c r="C74" s="21" t="s">
        <v>36</v>
      </c>
      <c r="D74" s="21" t="s">
        <v>67</v>
      </c>
      <c r="E74" s="22" t="s">
        <v>68</v>
      </c>
      <c r="F74" s="22" t="s">
        <v>69</v>
      </c>
      <c r="G74" s="22" t="s">
        <v>70</v>
      </c>
      <c r="H74" s="21" t="s">
        <v>62</v>
      </c>
      <c r="I74" s="21" t="s">
        <v>63</v>
      </c>
      <c r="J74" s="22" t="s">
        <v>71</v>
      </c>
      <c r="K74" s="22" t="s">
        <v>44</v>
      </c>
      <c r="L74" s="16"/>
    </row>
    <row r="75" spans="2:12">
      <c r="B75" s="14"/>
      <c r="C75" s="34">
        <v>1</v>
      </c>
      <c r="D75" s="25"/>
      <c r="E75" s="25"/>
      <c r="F75" s="25"/>
      <c r="G75" s="25"/>
      <c r="H75" s="25"/>
      <c r="I75" s="25"/>
      <c r="J75" s="25"/>
      <c r="K75" s="25">
        <f>I75*J75</f>
        <v>0</v>
      </c>
      <c r="L75" s="16"/>
    </row>
    <row r="76" spans="2:12">
      <c r="B76" s="14"/>
      <c r="C76" s="24">
        <f>C75+1</f>
        <v>2</v>
      </c>
      <c r="D76" s="25"/>
      <c r="E76" s="25"/>
      <c r="F76" s="25"/>
      <c r="G76" s="25"/>
      <c r="H76" s="25"/>
      <c r="I76" s="25"/>
      <c r="J76" s="25"/>
      <c r="K76" s="25">
        <f t="shared" ref="K76:K86" si="3">I76*J76</f>
        <v>0</v>
      </c>
      <c r="L76" s="16"/>
    </row>
    <row r="77" spans="2:12">
      <c r="B77" s="14"/>
      <c r="C77" s="24">
        <f>C76+1</f>
        <v>3</v>
      </c>
      <c r="D77" s="25"/>
      <c r="E77" s="25"/>
      <c r="F77" s="25"/>
      <c r="G77" s="25"/>
      <c r="H77" s="25"/>
      <c r="I77" s="25"/>
      <c r="J77" s="25"/>
      <c r="K77" s="25">
        <f t="shared" si="3"/>
        <v>0</v>
      </c>
      <c r="L77" s="16"/>
    </row>
    <row r="78" spans="2:12">
      <c r="B78" s="14"/>
      <c r="C78" s="24">
        <v>4</v>
      </c>
      <c r="D78" s="25"/>
      <c r="E78" s="25"/>
      <c r="F78" s="25"/>
      <c r="G78" s="25"/>
      <c r="H78" s="25"/>
      <c r="I78" s="25"/>
      <c r="J78" s="25"/>
      <c r="K78" s="25">
        <f t="shared" si="3"/>
        <v>0</v>
      </c>
      <c r="L78" s="16"/>
    </row>
    <row r="79" spans="2:12">
      <c r="B79" s="14"/>
      <c r="C79" s="24">
        <v>5</v>
      </c>
      <c r="D79" s="25"/>
      <c r="E79" s="25"/>
      <c r="F79" s="25"/>
      <c r="G79" s="25"/>
      <c r="H79" s="25"/>
      <c r="I79" s="25"/>
      <c r="J79" s="25"/>
      <c r="K79" s="25">
        <f t="shared" si="3"/>
        <v>0</v>
      </c>
      <c r="L79" s="16"/>
    </row>
    <row r="80" spans="2:12">
      <c r="B80" s="14"/>
      <c r="C80" s="24">
        <v>6</v>
      </c>
      <c r="D80" s="25"/>
      <c r="E80" s="25"/>
      <c r="F80" s="25"/>
      <c r="G80" s="25"/>
      <c r="H80" s="25"/>
      <c r="I80" s="25"/>
      <c r="J80" s="25"/>
      <c r="K80" s="25">
        <f t="shared" si="3"/>
        <v>0</v>
      </c>
      <c r="L80" s="16"/>
    </row>
    <row r="81" spans="2:12">
      <c r="B81" s="14"/>
      <c r="C81" s="24">
        <v>7</v>
      </c>
      <c r="D81" s="25"/>
      <c r="E81" s="25"/>
      <c r="F81" s="25"/>
      <c r="G81" s="25"/>
      <c r="H81" s="25"/>
      <c r="I81" s="25"/>
      <c r="J81" s="25"/>
      <c r="K81" s="25">
        <f t="shared" si="3"/>
        <v>0</v>
      </c>
      <c r="L81" s="16"/>
    </row>
    <row r="82" spans="2:12">
      <c r="B82" s="14"/>
      <c r="C82" s="24">
        <v>8</v>
      </c>
      <c r="D82" s="25"/>
      <c r="E82" s="25"/>
      <c r="F82" s="25"/>
      <c r="G82" s="25"/>
      <c r="H82" s="25"/>
      <c r="I82" s="25"/>
      <c r="J82" s="25"/>
      <c r="K82" s="25">
        <f t="shared" si="3"/>
        <v>0</v>
      </c>
      <c r="L82" s="16"/>
    </row>
    <row r="83" spans="2:12">
      <c r="B83" s="14"/>
      <c r="C83" s="24">
        <v>9</v>
      </c>
      <c r="D83" s="25"/>
      <c r="E83" s="25"/>
      <c r="F83" s="25"/>
      <c r="G83" s="25"/>
      <c r="H83" s="25"/>
      <c r="I83" s="25"/>
      <c r="J83" s="25"/>
      <c r="K83" s="25">
        <f t="shared" si="3"/>
        <v>0</v>
      </c>
      <c r="L83" s="16"/>
    </row>
    <row r="84" spans="2:12">
      <c r="B84" s="14"/>
      <c r="C84" s="24">
        <v>10</v>
      </c>
      <c r="D84" s="25"/>
      <c r="E84" s="25"/>
      <c r="F84" s="25"/>
      <c r="G84" s="25"/>
      <c r="H84" s="25"/>
      <c r="I84" s="25"/>
      <c r="J84" s="25"/>
      <c r="K84" s="25">
        <f t="shared" si="3"/>
        <v>0</v>
      </c>
      <c r="L84" s="16"/>
    </row>
    <row r="85" spans="2:12">
      <c r="B85" s="14"/>
      <c r="C85" s="24">
        <v>11</v>
      </c>
      <c r="D85" s="25"/>
      <c r="E85" s="25"/>
      <c r="F85" s="25"/>
      <c r="G85" s="25"/>
      <c r="H85" s="25"/>
      <c r="I85" s="25"/>
      <c r="J85" s="25"/>
      <c r="K85" s="25">
        <f t="shared" si="3"/>
        <v>0</v>
      </c>
      <c r="L85" s="16"/>
    </row>
    <row r="86" spans="2:12" ht="14.5" customHeight="1">
      <c r="B86" s="14"/>
      <c r="C86" s="24">
        <v>12</v>
      </c>
      <c r="D86" s="25"/>
      <c r="E86" s="25"/>
      <c r="F86" s="25"/>
      <c r="G86" s="25"/>
      <c r="H86" s="25"/>
      <c r="I86" s="25"/>
      <c r="J86" s="25"/>
      <c r="K86" s="25">
        <f t="shared" si="3"/>
        <v>0</v>
      </c>
      <c r="L86" s="16"/>
    </row>
    <row r="87" spans="2:12" s="27" customFormat="1" ht="23.5" customHeight="1">
      <c r="B87" s="26"/>
      <c r="I87" s="35"/>
      <c r="J87" s="36" t="s">
        <v>72</v>
      </c>
      <c r="K87" s="38">
        <f>SUM(K75:K86)</f>
        <v>0</v>
      </c>
      <c r="L87" s="30"/>
    </row>
    <row r="88" spans="2:12">
      <c r="B88" s="14"/>
      <c r="L88" s="16"/>
    </row>
    <row r="89" spans="2:12">
      <c r="B89" s="14"/>
      <c r="C89" s="17" t="s">
        <v>16</v>
      </c>
      <c r="D89" s="18"/>
      <c r="E89" s="19"/>
      <c r="F89" s="19"/>
      <c r="G89" s="19"/>
      <c r="H89" s="19"/>
      <c r="I89" s="19"/>
      <c r="J89" s="19"/>
      <c r="K89" s="20"/>
      <c r="L89" s="16"/>
    </row>
    <row r="90" spans="2:12" ht="31">
      <c r="B90" s="14"/>
      <c r="C90" s="147" t="s">
        <v>36</v>
      </c>
      <c r="D90" s="162" t="s">
        <v>73</v>
      </c>
      <c r="E90" s="164"/>
      <c r="F90" s="162" t="s">
        <v>74</v>
      </c>
      <c r="G90" s="163"/>
      <c r="H90" s="163"/>
      <c r="I90" s="163"/>
      <c r="J90" s="164"/>
      <c r="K90" s="148" t="s">
        <v>44</v>
      </c>
      <c r="L90" s="16"/>
    </row>
    <row r="91" spans="2:12">
      <c r="B91" s="14"/>
      <c r="C91" s="149">
        <v>1</v>
      </c>
      <c r="D91" s="160"/>
      <c r="E91" s="161"/>
      <c r="F91" s="160"/>
      <c r="G91" s="168"/>
      <c r="H91" s="168"/>
      <c r="I91" s="168"/>
      <c r="J91" s="161"/>
      <c r="K91" s="135"/>
      <c r="L91" s="16"/>
    </row>
    <row r="92" spans="2:12">
      <c r="B92" s="14"/>
      <c r="C92" s="149">
        <f>C91+1</f>
        <v>2</v>
      </c>
      <c r="D92" s="160"/>
      <c r="E92" s="161"/>
      <c r="F92" s="160"/>
      <c r="G92" s="168"/>
      <c r="H92" s="168"/>
      <c r="I92" s="168"/>
      <c r="J92" s="161"/>
      <c r="K92" s="135"/>
      <c r="L92" s="16"/>
    </row>
    <row r="93" spans="2:12">
      <c r="B93" s="14"/>
      <c r="C93" s="149">
        <f>C92+1</f>
        <v>3</v>
      </c>
      <c r="D93" s="160"/>
      <c r="E93" s="161"/>
      <c r="F93" s="160"/>
      <c r="G93" s="168"/>
      <c r="H93" s="168"/>
      <c r="I93" s="168"/>
      <c r="J93" s="161"/>
      <c r="K93" s="135"/>
      <c r="L93" s="16"/>
    </row>
    <row r="94" spans="2:12">
      <c r="B94" s="14"/>
      <c r="C94" s="149">
        <v>4</v>
      </c>
      <c r="D94" s="160"/>
      <c r="E94" s="161"/>
      <c r="F94" s="160"/>
      <c r="G94" s="168"/>
      <c r="H94" s="168"/>
      <c r="I94" s="168"/>
      <c r="J94" s="161"/>
      <c r="K94" s="135"/>
      <c r="L94" s="16"/>
    </row>
    <row r="95" spans="2:12">
      <c r="B95" s="14"/>
      <c r="C95" s="149">
        <v>5</v>
      </c>
      <c r="D95" s="160"/>
      <c r="E95" s="161"/>
      <c r="F95" s="160"/>
      <c r="G95" s="168"/>
      <c r="H95" s="168"/>
      <c r="I95" s="168"/>
      <c r="J95" s="161"/>
      <c r="K95" s="135"/>
      <c r="L95" s="16"/>
    </row>
    <row r="96" spans="2:12">
      <c r="B96" s="14"/>
      <c r="C96" s="149">
        <v>6</v>
      </c>
      <c r="D96" s="160"/>
      <c r="E96" s="161"/>
      <c r="F96" s="160"/>
      <c r="G96" s="168"/>
      <c r="H96" s="168"/>
      <c r="I96" s="168"/>
      <c r="J96" s="161"/>
      <c r="K96" s="135"/>
      <c r="L96" s="16"/>
    </row>
    <row r="97" spans="2:12">
      <c r="B97" s="14"/>
      <c r="C97" s="149">
        <v>7</v>
      </c>
      <c r="D97" s="160"/>
      <c r="E97" s="161"/>
      <c r="F97" s="160"/>
      <c r="G97" s="168"/>
      <c r="H97" s="168"/>
      <c r="I97" s="168"/>
      <c r="J97" s="161"/>
      <c r="K97" s="135"/>
      <c r="L97" s="16"/>
    </row>
    <row r="98" spans="2:12">
      <c r="B98" s="14"/>
      <c r="C98" s="149">
        <v>8</v>
      </c>
      <c r="D98" s="160"/>
      <c r="E98" s="161"/>
      <c r="F98" s="165"/>
      <c r="G98" s="166"/>
      <c r="H98" s="166"/>
      <c r="I98" s="166"/>
      <c r="J98" s="167"/>
      <c r="K98" s="135"/>
      <c r="L98" s="16"/>
    </row>
    <row r="99" spans="2:12">
      <c r="B99" s="14"/>
      <c r="C99" s="149">
        <v>9</v>
      </c>
      <c r="D99" s="160"/>
      <c r="E99" s="161"/>
      <c r="F99" s="160"/>
      <c r="G99" s="168"/>
      <c r="H99" s="168"/>
      <c r="I99" s="168"/>
      <c r="J99" s="161"/>
      <c r="K99" s="135"/>
      <c r="L99" s="16"/>
    </row>
    <row r="100" spans="2:12">
      <c r="B100" s="14"/>
      <c r="C100" s="149">
        <v>10</v>
      </c>
      <c r="D100" s="160"/>
      <c r="E100" s="161"/>
      <c r="F100" s="160"/>
      <c r="G100" s="168"/>
      <c r="H100" s="168"/>
      <c r="I100" s="168"/>
      <c r="J100" s="161"/>
      <c r="K100" s="135"/>
      <c r="L100" s="16"/>
    </row>
    <row r="101" spans="2:12">
      <c r="B101" s="14"/>
      <c r="C101" s="149">
        <v>11</v>
      </c>
      <c r="D101" s="160"/>
      <c r="E101" s="161"/>
      <c r="F101" s="160"/>
      <c r="G101" s="168"/>
      <c r="H101" s="168"/>
      <c r="I101" s="168"/>
      <c r="J101" s="161"/>
      <c r="K101" s="135"/>
      <c r="L101" s="16"/>
    </row>
    <row r="102" spans="2:12">
      <c r="B102" s="14"/>
      <c r="C102" s="149">
        <v>12</v>
      </c>
      <c r="D102" s="160"/>
      <c r="E102" s="161"/>
      <c r="F102" s="160"/>
      <c r="G102" s="168"/>
      <c r="H102" s="168"/>
      <c r="I102" s="168"/>
      <c r="J102" s="161"/>
      <c r="K102" s="135"/>
      <c r="L102" s="16"/>
    </row>
    <row r="103" spans="2:12" s="27" customFormat="1">
      <c r="B103" s="26"/>
      <c r="C103" s="159"/>
      <c r="D103" s="157"/>
      <c r="E103" s="157"/>
      <c r="F103" s="171" t="s">
        <v>75</v>
      </c>
      <c r="G103" s="169"/>
      <c r="H103" s="169"/>
      <c r="I103" s="169"/>
      <c r="J103" s="169"/>
      <c r="K103" s="151">
        <f>SUM(K91:K102)</f>
        <v>0</v>
      </c>
      <c r="L103" s="30"/>
    </row>
    <row r="104" spans="2:12" s="27" customFormat="1">
      <c r="B104" s="26"/>
      <c r="L104" s="30"/>
    </row>
    <row r="105" spans="2:12" s="27" customFormat="1" ht="51.65" customHeight="1">
      <c r="B105" s="26"/>
      <c r="J105" s="5" t="s">
        <v>78</v>
      </c>
      <c r="K105" s="42">
        <f>SUM(K23,K39,K55,K71,K87,K103)</f>
        <v>0</v>
      </c>
      <c r="L105" s="30"/>
    </row>
    <row r="106" spans="2:12" ht="16" thickBo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5"/>
    </row>
  </sheetData>
  <mergeCells count="27">
    <mergeCell ref="F98:J98"/>
    <mergeCell ref="F99:J99"/>
    <mergeCell ref="F100:J100"/>
    <mergeCell ref="F101:J101"/>
    <mergeCell ref="F102:J102"/>
    <mergeCell ref="F103:J103"/>
    <mergeCell ref="D102:E102"/>
    <mergeCell ref="F90:J90"/>
    <mergeCell ref="F91:J91"/>
    <mergeCell ref="F92:J92"/>
    <mergeCell ref="F93:J93"/>
    <mergeCell ref="F94:J94"/>
    <mergeCell ref="F95:J95"/>
    <mergeCell ref="F96:J96"/>
    <mergeCell ref="F97:J97"/>
    <mergeCell ref="D96:E96"/>
    <mergeCell ref="D97:E97"/>
    <mergeCell ref="D98:E98"/>
    <mergeCell ref="D99:E99"/>
    <mergeCell ref="D100:E100"/>
    <mergeCell ref="D101:E101"/>
    <mergeCell ref="D95:E95"/>
    <mergeCell ref="D90:E90"/>
    <mergeCell ref="D91:E91"/>
    <mergeCell ref="D92:E92"/>
    <mergeCell ref="D93:E93"/>
    <mergeCell ref="D94:E94"/>
  </mergeCell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N106"/>
  <sheetViews>
    <sheetView showGridLines="0" zoomScaleNormal="100" workbookViewId="0"/>
  </sheetViews>
  <sheetFormatPr defaultColWidth="8.81640625" defaultRowHeight="15.5"/>
  <cols>
    <col min="1" max="1" width="2.81640625" style="8" customWidth="1"/>
    <col min="2" max="2" width="2.26953125" style="8" customWidth="1"/>
    <col min="3" max="3" width="4.453125" style="8" customWidth="1"/>
    <col min="4" max="4" width="25.453125" style="8" customWidth="1"/>
    <col min="5" max="5" width="31.81640625" style="8" customWidth="1"/>
    <col min="6" max="6" width="37" style="8" customWidth="1"/>
    <col min="7" max="7" width="19.1796875" style="8" customWidth="1"/>
    <col min="8" max="8" width="34.54296875" style="8" customWidth="1"/>
    <col min="9" max="9" width="25.453125" style="8" customWidth="1"/>
    <col min="10" max="10" width="31.81640625" style="8" customWidth="1"/>
    <col min="11" max="11" width="17.1796875" style="8" customWidth="1"/>
    <col min="12" max="12" width="2.81640625" style="8" customWidth="1"/>
    <col min="13" max="13" width="2.1796875" style="8" customWidth="1"/>
    <col min="14" max="16384" width="8.81640625" style="8"/>
  </cols>
  <sheetData>
    <row r="1" spans="1:14" ht="16" thickBot="1">
      <c r="A1" s="8" t="s">
        <v>34</v>
      </c>
    </row>
    <row r="2" spans="1:14" ht="15" customHeight="1">
      <c r="B2" s="9"/>
      <c r="C2" s="10"/>
      <c r="D2" s="11"/>
      <c r="E2" s="12"/>
      <c r="F2" s="12"/>
      <c r="G2" s="12"/>
      <c r="H2" s="12"/>
      <c r="I2" s="12"/>
      <c r="J2" s="12"/>
      <c r="K2" s="12"/>
      <c r="L2" s="13"/>
    </row>
    <row r="3" spans="1:14" ht="14.5" customHeight="1">
      <c r="B3" s="14"/>
      <c r="D3" s="15"/>
      <c r="E3" s="15"/>
      <c r="F3" s="15"/>
      <c r="G3" s="15"/>
      <c r="H3" s="15"/>
      <c r="I3" s="15"/>
      <c r="J3" s="15"/>
      <c r="K3" s="15"/>
      <c r="L3" s="2"/>
      <c r="M3" s="1"/>
      <c r="N3" s="1"/>
    </row>
    <row r="4" spans="1:14" ht="14.5" customHeight="1">
      <c r="B4" s="14"/>
      <c r="D4" s="15"/>
      <c r="E4" s="15"/>
      <c r="F4" s="15"/>
      <c r="G4" s="15"/>
      <c r="H4" s="15"/>
      <c r="I4" s="15"/>
      <c r="J4" s="15"/>
      <c r="K4" s="15"/>
      <c r="L4" s="2"/>
      <c r="M4" s="1"/>
      <c r="N4" s="1"/>
    </row>
    <row r="5" spans="1:14" ht="19" customHeight="1">
      <c r="B5" s="14"/>
      <c r="D5" s="15"/>
      <c r="E5" s="15"/>
      <c r="F5" s="15"/>
      <c r="G5" s="4" t="s">
        <v>79</v>
      </c>
      <c r="H5" s="15"/>
      <c r="I5" s="15"/>
      <c r="J5" s="15"/>
      <c r="K5" s="15"/>
      <c r="L5" s="2"/>
      <c r="M5" s="1"/>
      <c r="N5" s="1"/>
    </row>
    <row r="6" spans="1:14" ht="14.5" customHeight="1">
      <c r="B6" s="14"/>
      <c r="D6" s="15"/>
      <c r="E6" s="15"/>
      <c r="F6" s="15"/>
      <c r="G6" s="15"/>
      <c r="H6" s="15"/>
      <c r="I6" s="15"/>
      <c r="J6" s="15"/>
      <c r="K6" s="15"/>
      <c r="L6" s="2"/>
      <c r="M6" s="1"/>
      <c r="N6" s="1"/>
    </row>
    <row r="7" spans="1:14" ht="15" customHeight="1">
      <c r="B7" s="14"/>
      <c r="D7" s="15"/>
      <c r="E7" s="15"/>
      <c r="F7" s="15"/>
      <c r="G7" s="15"/>
      <c r="H7" s="15"/>
      <c r="I7" s="15"/>
      <c r="J7" s="15"/>
      <c r="K7" s="15"/>
      <c r="L7" s="16"/>
    </row>
    <row r="8" spans="1:14">
      <c r="B8" s="14"/>
      <c r="L8" s="16"/>
    </row>
    <row r="9" spans="1:14">
      <c r="B9" s="14"/>
      <c r="C9" s="130" t="s">
        <v>7</v>
      </c>
      <c r="D9" s="131"/>
      <c r="E9" s="132"/>
      <c r="F9" s="132"/>
      <c r="G9" s="132"/>
      <c r="H9" s="132"/>
      <c r="I9" s="132"/>
      <c r="J9" s="132"/>
      <c r="K9" s="133"/>
      <c r="L9" s="16"/>
    </row>
    <row r="10" spans="1:14" ht="31">
      <c r="B10" s="14"/>
      <c r="C10" s="21" t="s">
        <v>36</v>
      </c>
      <c r="D10" s="21" t="s">
        <v>37</v>
      </c>
      <c r="E10" s="22" t="s">
        <v>38</v>
      </c>
      <c r="F10" s="22" t="s">
        <v>39</v>
      </c>
      <c r="G10" s="22" t="s">
        <v>40</v>
      </c>
      <c r="H10" s="22" t="s">
        <v>41</v>
      </c>
      <c r="I10" s="22" t="s">
        <v>42</v>
      </c>
      <c r="J10" s="21" t="s">
        <v>43</v>
      </c>
      <c r="K10" s="23" t="s">
        <v>44</v>
      </c>
      <c r="L10" s="16"/>
    </row>
    <row r="11" spans="1:14">
      <c r="B11" s="14"/>
      <c r="C11" s="24">
        <v>1</v>
      </c>
      <c r="D11" s="25"/>
      <c r="E11" s="25"/>
      <c r="F11" s="25"/>
      <c r="G11" s="25"/>
      <c r="H11" s="25"/>
      <c r="I11" s="25"/>
      <c r="J11" s="25"/>
      <c r="K11" s="25"/>
      <c r="L11" s="16"/>
    </row>
    <row r="12" spans="1:14">
      <c r="B12" s="14"/>
      <c r="C12" s="24">
        <f>C11+1</f>
        <v>2</v>
      </c>
      <c r="D12" s="25"/>
      <c r="E12" s="25"/>
      <c r="F12" s="25"/>
      <c r="G12" s="25"/>
      <c r="H12" s="25"/>
      <c r="I12" s="25"/>
      <c r="J12" s="25"/>
      <c r="K12" s="25"/>
      <c r="L12" s="16"/>
    </row>
    <row r="13" spans="1:14">
      <c r="B13" s="14"/>
      <c r="C13" s="24">
        <f>C12+1</f>
        <v>3</v>
      </c>
      <c r="D13" s="25"/>
      <c r="E13" s="25"/>
      <c r="F13" s="25"/>
      <c r="G13" s="25"/>
      <c r="H13" s="25"/>
      <c r="I13" s="25"/>
      <c r="J13" s="25"/>
      <c r="K13" s="25"/>
      <c r="L13" s="16"/>
    </row>
    <row r="14" spans="1:14">
      <c r="B14" s="14"/>
      <c r="C14" s="24">
        <v>4</v>
      </c>
      <c r="D14" s="25"/>
      <c r="E14" s="25"/>
      <c r="F14" s="25"/>
      <c r="G14" s="25"/>
      <c r="H14" s="25"/>
      <c r="I14" s="25"/>
      <c r="J14" s="25"/>
      <c r="K14" s="25"/>
      <c r="L14" s="16"/>
    </row>
    <row r="15" spans="1:14">
      <c r="B15" s="14"/>
      <c r="C15" s="24">
        <v>5</v>
      </c>
      <c r="D15" s="25"/>
      <c r="E15" s="25"/>
      <c r="F15" s="25"/>
      <c r="G15" s="25"/>
      <c r="H15" s="25"/>
      <c r="I15" s="25"/>
      <c r="J15" s="25"/>
      <c r="K15" s="25"/>
      <c r="L15" s="16"/>
    </row>
    <row r="16" spans="1:14">
      <c r="B16" s="14"/>
      <c r="C16" s="24">
        <v>6</v>
      </c>
      <c r="D16" s="25"/>
      <c r="E16" s="25"/>
      <c r="F16" s="25"/>
      <c r="G16" s="25"/>
      <c r="H16" s="25"/>
      <c r="I16" s="25"/>
      <c r="J16" s="25"/>
      <c r="K16" s="25"/>
      <c r="L16" s="16"/>
    </row>
    <row r="17" spans="2:12">
      <c r="B17" s="14"/>
      <c r="C17" s="24">
        <v>7</v>
      </c>
      <c r="D17" s="25"/>
      <c r="E17" s="25"/>
      <c r="F17" s="25"/>
      <c r="G17" s="25"/>
      <c r="H17" s="25"/>
      <c r="I17" s="25"/>
      <c r="J17" s="25"/>
      <c r="K17" s="25"/>
      <c r="L17" s="16"/>
    </row>
    <row r="18" spans="2:12">
      <c r="B18" s="14"/>
      <c r="C18" s="24">
        <v>8</v>
      </c>
      <c r="D18" s="25"/>
      <c r="E18" s="25"/>
      <c r="F18" s="25"/>
      <c r="G18" s="25"/>
      <c r="H18" s="25"/>
      <c r="I18" s="25"/>
      <c r="J18" s="25"/>
      <c r="K18" s="25"/>
      <c r="L18" s="16"/>
    </row>
    <row r="19" spans="2:12">
      <c r="B19" s="14"/>
      <c r="C19" s="24">
        <v>9</v>
      </c>
      <c r="D19" s="25"/>
      <c r="E19" s="25"/>
      <c r="F19" s="25"/>
      <c r="G19" s="25"/>
      <c r="H19" s="25"/>
      <c r="I19" s="25"/>
      <c r="J19" s="25"/>
      <c r="K19" s="25"/>
      <c r="L19" s="16"/>
    </row>
    <row r="20" spans="2:12">
      <c r="B20" s="14"/>
      <c r="C20" s="24">
        <v>10</v>
      </c>
      <c r="D20" s="25"/>
      <c r="E20" s="25"/>
      <c r="F20" s="25"/>
      <c r="G20" s="25"/>
      <c r="H20" s="25"/>
      <c r="I20" s="25"/>
      <c r="J20" s="25"/>
      <c r="K20" s="25"/>
      <c r="L20" s="16"/>
    </row>
    <row r="21" spans="2:12">
      <c r="B21" s="14"/>
      <c r="C21" s="24">
        <v>11</v>
      </c>
      <c r="D21" s="25"/>
      <c r="E21" s="25"/>
      <c r="F21" s="25"/>
      <c r="G21" s="25"/>
      <c r="H21" s="25"/>
      <c r="I21" s="25"/>
      <c r="J21" s="25"/>
      <c r="K21" s="25"/>
      <c r="L21" s="16"/>
    </row>
    <row r="22" spans="2:12">
      <c r="B22" s="14"/>
      <c r="C22" s="24">
        <v>12</v>
      </c>
      <c r="D22" s="25"/>
      <c r="E22" s="25"/>
      <c r="F22" s="25"/>
      <c r="G22" s="25"/>
      <c r="H22" s="25"/>
      <c r="I22" s="25"/>
      <c r="J22" s="25"/>
      <c r="K22" s="25"/>
      <c r="L22" s="16"/>
    </row>
    <row r="23" spans="2:12" s="27" customFormat="1">
      <c r="B23" s="26"/>
      <c r="I23" s="28"/>
      <c r="J23" s="29" t="s">
        <v>45</v>
      </c>
      <c r="K23" s="27">
        <f>SUM(K11:K22)</f>
        <v>0</v>
      </c>
      <c r="L23" s="30"/>
    </row>
    <row r="24" spans="2:12">
      <c r="B24" s="14"/>
      <c r="L24" s="16"/>
    </row>
    <row r="25" spans="2:12">
      <c r="B25" s="14"/>
      <c r="C25" s="17" t="s">
        <v>9</v>
      </c>
      <c r="D25" s="18"/>
      <c r="E25" s="19"/>
      <c r="F25" s="19"/>
      <c r="G25" s="19"/>
      <c r="H25" s="19"/>
      <c r="I25" s="19"/>
      <c r="J25" s="19"/>
      <c r="K25" s="20"/>
      <c r="L25" s="16"/>
    </row>
    <row r="26" spans="2:12" ht="39" customHeight="1">
      <c r="B26" s="14"/>
      <c r="C26" s="21" t="s">
        <v>36</v>
      </c>
      <c r="D26" s="21" t="s">
        <v>37</v>
      </c>
      <c r="E26" s="22" t="s">
        <v>46</v>
      </c>
      <c r="F26" s="138" t="s">
        <v>47</v>
      </c>
      <c r="G26" s="138" t="s">
        <v>48</v>
      </c>
      <c r="H26" s="138" t="s">
        <v>49</v>
      </c>
      <c r="I26" s="22" t="s">
        <v>50</v>
      </c>
      <c r="J26" s="22" t="s">
        <v>51</v>
      </c>
      <c r="K26" s="22" t="s">
        <v>44</v>
      </c>
      <c r="L26" s="16"/>
    </row>
    <row r="27" spans="2:12">
      <c r="B27" s="14"/>
      <c r="C27" s="24">
        <v>1</v>
      </c>
      <c r="D27" s="25"/>
      <c r="E27" s="25"/>
      <c r="F27" s="25"/>
      <c r="G27" s="25"/>
      <c r="H27" s="25"/>
      <c r="I27" s="25"/>
      <c r="J27" s="25"/>
      <c r="K27" s="25">
        <f>I27*J27</f>
        <v>0</v>
      </c>
      <c r="L27" s="16"/>
    </row>
    <row r="28" spans="2:12">
      <c r="B28" s="14"/>
      <c r="C28" s="24">
        <f>C27+1</f>
        <v>2</v>
      </c>
      <c r="D28" s="25"/>
      <c r="E28" s="25"/>
      <c r="F28" s="25"/>
      <c r="G28" s="25"/>
      <c r="H28" s="25"/>
      <c r="I28" s="25"/>
      <c r="J28" s="25"/>
      <c r="K28" s="25">
        <f t="shared" ref="K28:K38" si="0">I28*J28</f>
        <v>0</v>
      </c>
      <c r="L28" s="16"/>
    </row>
    <row r="29" spans="2:12">
      <c r="B29" s="14"/>
      <c r="C29" s="24">
        <f>C28+1</f>
        <v>3</v>
      </c>
      <c r="D29" s="25"/>
      <c r="E29" s="25"/>
      <c r="F29" s="25"/>
      <c r="G29" s="25"/>
      <c r="H29" s="25"/>
      <c r="I29" s="25"/>
      <c r="J29" s="25"/>
      <c r="K29" s="25">
        <f t="shared" si="0"/>
        <v>0</v>
      </c>
      <c r="L29" s="16"/>
    </row>
    <row r="30" spans="2:12">
      <c r="B30" s="14"/>
      <c r="C30" s="24">
        <v>4</v>
      </c>
      <c r="D30" s="25"/>
      <c r="E30" s="25"/>
      <c r="F30" s="25"/>
      <c r="G30" s="25"/>
      <c r="H30" s="25"/>
      <c r="I30" s="25"/>
      <c r="J30" s="25"/>
      <c r="K30" s="25">
        <f t="shared" si="0"/>
        <v>0</v>
      </c>
      <c r="L30" s="16"/>
    </row>
    <row r="31" spans="2:12">
      <c r="B31" s="14"/>
      <c r="C31" s="24">
        <v>5</v>
      </c>
      <c r="D31" s="25"/>
      <c r="E31" s="25"/>
      <c r="F31" s="25"/>
      <c r="G31" s="25"/>
      <c r="H31" s="25"/>
      <c r="I31" s="25"/>
      <c r="J31" s="25"/>
      <c r="K31" s="25">
        <f t="shared" si="0"/>
        <v>0</v>
      </c>
      <c r="L31" s="16"/>
    </row>
    <row r="32" spans="2:12">
      <c r="B32" s="14"/>
      <c r="C32" s="24">
        <v>6</v>
      </c>
      <c r="D32" s="25"/>
      <c r="E32" s="25"/>
      <c r="F32" s="25"/>
      <c r="G32" s="25"/>
      <c r="H32" s="25"/>
      <c r="I32" s="25"/>
      <c r="J32" s="25"/>
      <c r="K32" s="25">
        <f t="shared" si="0"/>
        <v>0</v>
      </c>
      <c r="L32" s="16"/>
    </row>
    <row r="33" spans="2:12">
      <c r="B33" s="14"/>
      <c r="C33" s="24">
        <v>7</v>
      </c>
      <c r="D33" s="25"/>
      <c r="E33" s="25"/>
      <c r="F33" s="25"/>
      <c r="G33" s="25"/>
      <c r="H33" s="25"/>
      <c r="I33" s="25"/>
      <c r="J33" s="25"/>
      <c r="K33" s="25">
        <f t="shared" si="0"/>
        <v>0</v>
      </c>
      <c r="L33" s="16"/>
    </row>
    <row r="34" spans="2:12">
      <c r="B34" s="14"/>
      <c r="C34" s="24">
        <v>8</v>
      </c>
      <c r="D34" s="25"/>
      <c r="E34" s="25"/>
      <c r="F34" s="25"/>
      <c r="G34" s="25"/>
      <c r="H34" s="25"/>
      <c r="I34" s="25"/>
      <c r="J34" s="25"/>
      <c r="K34" s="25">
        <f t="shared" si="0"/>
        <v>0</v>
      </c>
      <c r="L34" s="16"/>
    </row>
    <row r="35" spans="2:12">
      <c r="B35" s="14"/>
      <c r="C35" s="24">
        <v>9</v>
      </c>
      <c r="D35" s="25"/>
      <c r="E35" s="25"/>
      <c r="F35" s="25"/>
      <c r="G35" s="25"/>
      <c r="H35" s="25"/>
      <c r="I35" s="25"/>
      <c r="J35" s="25"/>
      <c r="K35" s="25">
        <f t="shared" si="0"/>
        <v>0</v>
      </c>
      <c r="L35" s="16"/>
    </row>
    <row r="36" spans="2:12">
      <c r="B36" s="14"/>
      <c r="C36" s="24">
        <v>10</v>
      </c>
      <c r="D36" s="25"/>
      <c r="E36" s="25"/>
      <c r="F36" s="25"/>
      <c r="G36" s="25"/>
      <c r="H36" s="25"/>
      <c r="I36" s="25"/>
      <c r="J36" s="25"/>
      <c r="K36" s="25">
        <f t="shared" si="0"/>
        <v>0</v>
      </c>
      <c r="L36" s="16"/>
    </row>
    <row r="37" spans="2:12">
      <c r="B37" s="14"/>
      <c r="C37" s="24">
        <v>11</v>
      </c>
      <c r="D37" s="25"/>
      <c r="E37" s="25"/>
      <c r="F37" s="25"/>
      <c r="G37" s="25"/>
      <c r="H37" s="25"/>
      <c r="I37" s="25"/>
      <c r="J37" s="25"/>
      <c r="K37" s="25">
        <f t="shared" si="0"/>
        <v>0</v>
      </c>
      <c r="L37" s="16"/>
    </row>
    <row r="38" spans="2:12">
      <c r="B38" s="14"/>
      <c r="C38" s="24">
        <v>12</v>
      </c>
      <c r="D38" s="25"/>
      <c r="E38" s="25"/>
      <c r="F38" s="25"/>
      <c r="G38" s="25"/>
      <c r="H38" s="25"/>
      <c r="I38" s="25"/>
      <c r="J38" s="25"/>
      <c r="K38" s="25">
        <f t="shared" si="0"/>
        <v>0</v>
      </c>
      <c r="L38" s="16"/>
    </row>
    <row r="39" spans="2:12" s="27" customFormat="1">
      <c r="B39" s="26"/>
      <c r="I39" s="28"/>
      <c r="J39" s="29" t="s">
        <v>52</v>
      </c>
      <c r="K39" s="27">
        <f>SUM(K27:K38)</f>
        <v>0</v>
      </c>
      <c r="L39" s="30"/>
    </row>
    <row r="40" spans="2:12">
      <c r="B40" s="14"/>
      <c r="L40" s="16"/>
    </row>
    <row r="41" spans="2:12">
      <c r="B41" s="14"/>
      <c r="C41" s="130" t="s">
        <v>53</v>
      </c>
      <c r="D41" s="131"/>
      <c r="E41" s="132"/>
      <c r="F41" s="132"/>
      <c r="G41" s="132"/>
      <c r="H41" s="132"/>
      <c r="I41" s="132"/>
      <c r="J41" s="132"/>
      <c r="K41" s="133"/>
      <c r="L41" s="16"/>
    </row>
    <row r="42" spans="2:12" ht="53.5" customHeight="1">
      <c r="B42" s="14"/>
      <c r="C42" s="31" t="s">
        <v>36</v>
      </c>
      <c r="D42" s="31" t="s">
        <v>37</v>
      </c>
      <c r="E42" s="22" t="s">
        <v>38</v>
      </c>
      <c r="F42" s="22" t="s">
        <v>39</v>
      </c>
      <c r="G42" s="33" t="s">
        <v>54</v>
      </c>
      <c r="H42" s="33" t="s">
        <v>55</v>
      </c>
      <c r="I42" s="23" t="s">
        <v>50</v>
      </c>
      <c r="J42" s="23" t="s">
        <v>51</v>
      </c>
      <c r="K42" s="23" t="s">
        <v>44</v>
      </c>
      <c r="L42" s="16"/>
    </row>
    <row r="43" spans="2:12">
      <c r="B43" s="14"/>
      <c r="C43" s="34">
        <v>1</v>
      </c>
      <c r="D43" s="25"/>
      <c r="E43" s="25"/>
      <c r="F43" s="25"/>
      <c r="G43" s="25"/>
      <c r="H43" s="25"/>
      <c r="I43" s="25"/>
      <c r="J43" s="25"/>
      <c r="K43" s="25">
        <f>I43*J43</f>
        <v>0</v>
      </c>
      <c r="L43" s="16"/>
    </row>
    <row r="44" spans="2:12">
      <c r="B44" s="14"/>
      <c r="C44" s="24">
        <f>C43+1</f>
        <v>2</v>
      </c>
      <c r="D44" s="25"/>
      <c r="E44" s="25"/>
      <c r="F44" s="25"/>
      <c r="G44" s="25"/>
      <c r="H44" s="25"/>
      <c r="I44" s="25"/>
      <c r="J44" s="25"/>
      <c r="K44" s="25">
        <f t="shared" ref="K44:K54" si="1">I44*J44</f>
        <v>0</v>
      </c>
      <c r="L44" s="16"/>
    </row>
    <row r="45" spans="2:12">
      <c r="B45" s="14"/>
      <c r="C45" s="24">
        <f>C44+1</f>
        <v>3</v>
      </c>
      <c r="D45" s="25"/>
      <c r="E45" s="25"/>
      <c r="F45" s="25"/>
      <c r="G45" s="25"/>
      <c r="H45" s="25"/>
      <c r="I45" s="25"/>
      <c r="J45" s="25"/>
      <c r="K45" s="25">
        <f t="shared" si="1"/>
        <v>0</v>
      </c>
      <c r="L45" s="16"/>
    </row>
    <row r="46" spans="2:12">
      <c r="B46" s="14"/>
      <c r="C46" s="24">
        <v>4</v>
      </c>
      <c r="D46" s="25"/>
      <c r="E46" s="25"/>
      <c r="F46" s="25"/>
      <c r="G46" s="25"/>
      <c r="H46" s="25"/>
      <c r="I46" s="25"/>
      <c r="J46" s="25"/>
      <c r="K46" s="25">
        <f t="shared" si="1"/>
        <v>0</v>
      </c>
      <c r="L46" s="16"/>
    </row>
    <row r="47" spans="2:12">
      <c r="B47" s="14"/>
      <c r="C47" s="24">
        <v>5</v>
      </c>
      <c r="D47" s="25"/>
      <c r="E47" s="25"/>
      <c r="F47" s="25"/>
      <c r="G47" s="25"/>
      <c r="H47" s="25"/>
      <c r="I47" s="25"/>
      <c r="J47" s="25"/>
      <c r="K47" s="25">
        <f t="shared" si="1"/>
        <v>0</v>
      </c>
      <c r="L47" s="16"/>
    </row>
    <row r="48" spans="2:12">
      <c r="B48" s="14"/>
      <c r="C48" s="24">
        <v>6</v>
      </c>
      <c r="D48" s="25"/>
      <c r="E48" s="25"/>
      <c r="F48" s="25"/>
      <c r="G48" s="25"/>
      <c r="H48" s="25"/>
      <c r="I48" s="25"/>
      <c r="J48" s="25"/>
      <c r="K48" s="25">
        <f t="shared" si="1"/>
        <v>0</v>
      </c>
      <c r="L48" s="16"/>
    </row>
    <row r="49" spans="2:12">
      <c r="B49" s="14"/>
      <c r="C49" s="24">
        <v>7</v>
      </c>
      <c r="D49" s="25"/>
      <c r="E49" s="25"/>
      <c r="F49" s="25"/>
      <c r="G49" s="25"/>
      <c r="H49" s="25"/>
      <c r="I49" s="25"/>
      <c r="J49" s="25"/>
      <c r="K49" s="25">
        <f t="shared" si="1"/>
        <v>0</v>
      </c>
      <c r="L49" s="16"/>
    </row>
    <row r="50" spans="2:12">
      <c r="B50" s="14"/>
      <c r="C50" s="24">
        <v>8</v>
      </c>
      <c r="D50" s="25"/>
      <c r="E50" s="25"/>
      <c r="F50" s="25"/>
      <c r="G50" s="25"/>
      <c r="H50" s="25"/>
      <c r="I50" s="25"/>
      <c r="J50" s="25"/>
      <c r="K50" s="25">
        <f t="shared" si="1"/>
        <v>0</v>
      </c>
      <c r="L50" s="16"/>
    </row>
    <row r="51" spans="2:12">
      <c r="B51" s="14"/>
      <c r="C51" s="24">
        <v>9</v>
      </c>
      <c r="D51" s="25"/>
      <c r="E51" s="25"/>
      <c r="F51" s="25"/>
      <c r="G51" s="25"/>
      <c r="H51" s="25"/>
      <c r="I51" s="25"/>
      <c r="J51" s="25"/>
      <c r="K51" s="25">
        <f t="shared" si="1"/>
        <v>0</v>
      </c>
      <c r="L51" s="16"/>
    </row>
    <row r="52" spans="2:12">
      <c r="B52" s="14"/>
      <c r="C52" s="24">
        <v>10</v>
      </c>
      <c r="D52" s="25"/>
      <c r="E52" s="25"/>
      <c r="F52" s="25"/>
      <c r="G52" s="25"/>
      <c r="H52" s="25"/>
      <c r="I52" s="25"/>
      <c r="J52" s="25"/>
      <c r="K52" s="25">
        <f t="shared" si="1"/>
        <v>0</v>
      </c>
      <c r="L52" s="16"/>
    </row>
    <row r="53" spans="2:12">
      <c r="B53" s="14"/>
      <c r="C53" s="24">
        <v>11</v>
      </c>
      <c r="D53" s="25"/>
      <c r="E53" s="25"/>
      <c r="F53" s="25"/>
      <c r="G53" s="25"/>
      <c r="H53" s="25"/>
      <c r="I53" s="25"/>
      <c r="J53" s="25"/>
      <c r="K53" s="25">
        <f t="shared" si="1"/>
        <v>0</v>
      </c>
      <c r="L53" s="16"/>
    </row>
    <row r="54" spans="2:12">
      <c r="B54" s="14"/>
      <c r="C54" s="24">
        <v>12</v>
      </c>
      <c r="D54" s="25"/>
      <c r="E54" s="25"/>
      <c r="F54" s="25"/>
      <c r="G54" s="25"/>
      <c r="H54" s="25"/>
      <c r="I54" s="25"/>
      <c r="J54" s="25"/>
      <c r="K54" s="25">
        <f t="shared" si="1"/>
        <v>0</v>
      </c>
      <c r="L54" s="16"/>
    </row>
    <row r="55" spans="2:12" s="27" customFormat="1">
      <c r="B55" s="26"/>
      <c r="I55" s="28"/>
      <c r="J55" s="29" t="s">
        <v>56</v>
      </c>
      <c r="K55" s="27">
        <f>SUM(K43:K54)</f>
        <v>0</v>
      </c>
      <c r="L55" s="30"/>
    </row>
    <row r="56" spans="2:12">
      <c r="B56" s="14"/>
      <c r="L56" s="16"/>
    </row>
    <row r="57" spans="2:12">
      <c r="B57" s="14"/>
      <c r="C57" s="17" t="s">
        <v>57</v>
      </c>
      <c r="D57" s="17"/>
      <c r="E57" s="18"/>
      <c r="F57" s="19"/>
      <c r="G57" s="19"/>
      <c r="H57" s="19"/>
      <c r="I57" s="19"/>
      <c r="J57" s="19"/>
      <c r="K57" s="20"/>
      <c r="L57" s="16"/>
    </row>
    <row r="58" spans="2:12" ht="30" customHeight="1">
      <c r="B58" s="14"/>
      <c r="C58" s="21" t="s">
        <v>36</v>
      </c>
      <c r="D58" s="21" t="s">
        <v>58</v>
      </c>
      <c r="E58" s="22" t="s">
        <v>59</v>
      </c>
      <c r="F58" s="22" t="s">
        <v>60</v>
      </c>
      <c r="G58" s="22" t="s">
        <v>61</v>
      </c>
      <c r="H58" s="21" t="s">
        <v>62</v>
      </c>
      <c r="I58" s="21" t="s">
        <v>63</v>
      </c>
      <c r="J58" s="21" t="s">
        <v>64</v>
      </c>
      <c r="K58" s="22" t="s">
        <v>44</v>
      </c>
      <c r="L58" s="16"/>
    </row>
    <row r="59" spans="2:12">
      <c r="B59" s="14"/>
      <c r="C59" s="34">
        <v>1</v>
      </c>
      <c r="D59" s="25"/>
      <c r="E59" s="25"/>
      <c r="F59" s="25"/>
      <c r="G59" s="25"/>
      <c r="H59" s="25"/>
      <c r="I59" s="25"/>
      <c r="J59" s="25"/>
      <c r="K59" s="25">
        <f>I59*J59</f>
        <v>0</v>
      </c>
      <c r="L59" s="16"/>
    </row>
    <row r="60" spans="2:12">
      <c r="B60" s="14"/>
      <c r="C60" s="24">
        <f>C59+1</f>
        <v>2</v>
      </c>
      <c r="D60" s="25"/>
      <c r="E60" s="25"/>
      <c r="F60" s="25"/>
      <c r="G60" s="25"/>
      <c r="H60" s="25"/>
      <c r="I60" s="25"/>
      <c r="J60" s="25"/>
      <c r="K60" s="25">
        <f t="shared" ref="K60:K70" si="2">I60*J60</f>
        <v>0</v>
      </c>
      <c r="L60" s="16"/>
    </row>
    <row r="61" spans="2:12">
      <c r="B61" s="14"/>
      <c r="C61" s="24">
        <f>C60+1</f>
        <v>3</v>
      </c>
      <c r="D61" s="25"/>
      <c r="E61" s="25"/>
      <c r="F61" s="25"/>
      <c r="G61" s="25"/>
      <c r="H61" s="25"/>
      <c r="I61" s="25"/>
      <c r="J61" s="25"/>
      <c r="K61" s="25">
        <f t="shared" si="2"/>
        <v>0</v>
      </c>
      <c r="L61" s="16"/>
    </row>
    <row r="62" spans="2:12">
      <c r="B62" s="14"/>
      <c r="C62" s="24">
        <v>4</v>
      </c>
      <c r="D62" s="25"/>
      <c r="E62" s="25"/>
      <c r="F62" s="25"/>
      <c r="G62" s="25"/>
      <c r="H62" s="25"/>
      <c r="I62" s="25"/>
      <c r="J62" s="25"/>
      <c r="K62" s="25">
        <f t="shared" si="2"/>
        <v>0</v>
      </c>
      <c r="L62" s="16"/>
    </row>
    <row r="63" spans="2:12">
      <c r="B63" s="14"/>
      <c r="C63" s="24">
        <v>5</v>
      </c>
      <c r="D63" s="25"/>
      <c r="E63" s="25"/>
      <c r="F63" s="25"/>
      <c r="G63" s="25"/>
      <c r="H63" s="25"/>
      <c r="I63" s="25"/>
      <c r="J63" s="25"/>
      <c r="K63" s="25">
        <f t="shared" si="2"/>
        <v>0</v>
      </c>
      <c r="L63" s="16"/>
    </row>
    <row r="64" spans="2:12">
      <c r="B64" s="14"/>
      <c r="C64" s="24">
        <v>6</v>
      </c>
      <c r="D64" s="25"/>
      <c r="E64" s="25"/>
      <c r="F64" s="25"/>
      <c r="G64" s="25"/>
      <c r="H64" s="25"/>
      <c r="I64" s="25"/>
      <c r="J64" s="25"/>
      <c r="K64" s="25">
        <f t="shared" si="2"/>
        <v>0</v>
      </c>
      <c r="L64" s="16"/>
    </row>
    <row r="65" spans="2:12">
      <c r="B65" s="14"/>
      <c r="C65" s="24">
        <v>7</v>
      </c>
      <c r="D65" s="25"/>
      <c r="E65" s="25"/>
      <c r="F65" s="25"/>
      <c r="G65" s="25"/>
      <c r="H65" s="25"/>
      <c r="I65" s="25"/>
      <c r="J65" s="25"/>
      <c r="K65" s="25">
        <f t="shared" si="2"/>
        <v>0</v>
      </c>
      <c r="L65" s="16"/>
    </row>
    <row r="66" spans="2:12">
      <c r="B66" s="14"/>
      <c r="C66" s="24">
        <v>8</v>
      </c>
      <c r="D66" s="25"/>
      <c r="E66" s="25"/>
      <c r="F66" s="25"/>
      <c r="G66" s="25"/>
      <c r="H66" s="25"/>
      <c r="I66" s="25"/>
      <c r="J66" s="25"/>
      <c r="K66" s="25">
        <f t="shared" si="2"/>
        <v>0</v>
      </c>
      <c r="L66" s="16"/>
    </row>
    <row r="67" spans="2:12">
      <c r="B67" s="14"/>
      <c r="C67" s="24">
        <v>9</v>
      </c>
      <c r="D67" s="25"/>
      <c r="E67" s="25"/>
      <c r="F67" s="25"/>
      <c r="G67" s="25"/>
      <c r="H67" s="25"/>
      <c r="I67" s="25"/>
      <c r="J67" s="25"/>
      <c r="K67" s="25">
        <f t="shared" si="2"/>
        <v>0</v>
      </c>
      <c r="L67" s="16"/>
    </row>
    <row r="68" spans="2:12">
      <c r="B68" s="14"/>
      <c r="C68" s="24">
        <v>10</v>
      </c>
      <c r="D68" s="25"/>
      <c r="E68" s="25"/>
      <c r="F68" s="25"/>
      <c r="G68" s="25"/>
      <c r="H68" s="25"/>
      <c r="I68" s="25"/>
      <c r="J68" s="25"/>
      <c r="K68" s="25">
        <f t="shared" si="2"/>
        <v>0</v>
      </c>
      <c r="L68" s="16"/>
    </row>
    <row r="69" spans="2:12">
      <c r="B69" s="14"/>
      <c r="C69" s="24">
        <v>11</v>
      </c>
      <c r="D69" s="25"/>
      <c r="E69" s="25"/>
      <c r="F69" s="25"/>
      <c r="G69" s="25"/>
      <c r="H69" s="25"/>
      <c r="I69" s="25"/>
      <c r="J69" s="25"/>
      <c r="K69" s="25">
        <f t="shared" si="2"/>
        <v>0</v>
      </c>
      <c r="L69" s="16"/>
    </row>
    <row r="70" spans="2:12">
      <c r="B70" s="14"/>
      <c r="C70" s="24">
        <v>12</v>
      </c>
      <c r="D70" s="25"/>
      <c r="E70" s="25"/>
      <c r="F70" s="25"/>
      <c r="G70" s="25"/>
      <c r="H70" s="25"/>
      <c r="I70" s="25"/>
      <c r="J70" s="25"/>
      <c r="K70" s="25">
        <f t="shared" si="2"/>
        <v>0</v>
      </c>
      <c r="L70" s="16"/>
    </row>
    <row r="71" spans="2:12" s="27" customFormat="1" ht="23.25" customHeight="1">
      <c r="B71" s="26"/>
      <c r="I71" s="35"/>
      <c r="J71" s="36" t="s">
        <v>65</v>
      </c>
      <c r="K71" s="37">
        <f>SUM(K59:K70)</f>
        <v>0</v>
      </c>
      <c r="L71" s="30"/>
    </row>
    <row r="72" spans="2:12">
      <c r="B72" s="14"/>
      <c r="L72" s="16"/>
    </row>
    <row r="73" spans="2:12">
      <c r="B73" s="14"/>
      <c r="C73" s="127" t="s">
        <v>66</v>
      </c>
      <c r="D73" s="127"/>
      <c r="E73" s="17"/>
      <c r="F73" s="17"/>
      <c r="G73" s="17"/>
      <c r="H73" s="17"/>
      <c r="I73" s="18"/>
      <c r="J73" s="19"/>
      <c r="K73" s="20"/>
      <c r="L73" s="16"/>
    </row>
    <row r="74" spans="2:12" ht="38.5" customHeight="1">
      <c r="B74" s="14"/>
      <c r="C74" s="21" t="s">
        <v>36</v>
      </c>
      <c r="D74" s="21" t="s">
        <v>67</v>
      </c>
      <c r="E74" s="22" t="s">
        <v>68</v>
      </c>
      <c r="F74" s="22" t="s">
        <v>69</v>
      </c>
      <c r="G74" s="22" t="s">
        <v>70</v>
      </c>
      <c r="H74" s="21" t="s">
        <v>62</v>
      </c>
      <c r="I74" s="21" t="s">
        <v>63</v>
      </c>
      <c r="J74" s="22" t="s">
        <v>71</v>
      </c>
      <c r="K74" s="22" t="s">
        <v>44</v>
      </c>
      <c r="L74" s="16"/>
    </row>
    <row r="75" spans="2:12">
      <c r="B75" s="14"/>
      <c r="C75" s="34">
        <v>1</v>
      </c>
      <c r="D75" s="25"/>
      <c r="E75" s="25"/>
      <c r="F75" s="25"/>
      <c r="G75" s="25"/>
      <c r="H75" s="25"/>
      <c r="I75" s="25"/>
      <c r="J75" s="25"/>
      <c r="K75" s="25">
        <f>I75*J75</f>
        <v>0</v>
      </c>
      <c r="L75" s="16"/>
    </row>
    <row r="76" spans="2:12">
      <c r="B76" s="14"/>
      <c r="C76" s="24">
        <f>C75+1</f>
        <v>2</v>
      </c>
      <c r="D76" s="25"/>
      <c r="E76" s="25"/>
      <c r="F76" s="25"/>
      <c r="G76" s="25"/>
      <c r="H76" s="25"/>
      <c r="I76" s="25"/>
      <c r="J76" s="25"/>
      <c r="K76" s="25">
        <f t="shared" ref="K76:K86" si="3">I76*J76</f>
        <v>0</v>
      </c>
      <c r="L76" s="16"/>
    </row>
    <row r="77" spans="2:12">
      <c r="B77" s="14"/>
      <c r="C77" s="24">
        <f>C76+1</f>
        <v>3</v>
      </c>
      <c r="D77" s="25"/>
      <c r="E77" s="25"/>
      <c r="F77" s="25"/>
      <c r="G77" s="25"/>
      <c r="H77" s="25"/>
      <c r="I77" s="25"/>
      <c r="J77" s="25"/>
      <c r="K77" s="25">
        <f t="shared" si="3"/>
        <v>0</v>
      </c>
      <c r="L77" s="16"/>
    </row>
    <row r="78" spans="2:12">
      <c r="B78" s="14"/>
      <c r="C78" s="24">
        <v>4</v>
      </c>
      <c r="D78" s="25"/>
      <c r="E78" s="25"/>
      <c r="F78" s="25"/>
      <c r="G78" s="25"/>
      <c r="H78" s="25"/>
      <c r="I78" s="25"/>
      <c r="J78" s="25"/>
      <c r="K78" s="25">
        <f t="shared" si="3"/>
        <v>0</v>
      </c>
      <c r="L78" s="16"/>
    </row>
    <row r="79" spans="2:12">
      <c r="B79" s="14"/>
      <c r="C79" s="24">
        <v>5</v>
      </c>
      <c r="D79" s="25"/>
      <c r="E79" s="25"/>
      <c r="F79" s="25"/>
      <c r="G79" s="25"/>
      <c r="H79" s="25"/>
      <c r="I79" s="25"/>
      <c r="J79" s="25"/>
      <c r="K79" s="25">
        <f t="shared" si="3"/>
        <v>0</v>
      </c>
      <c r="L79" s="16"/>
    </row>
    <row r="80" spans="2:12">
      <c r="B80" s="14"/>
      <c r="C80" s="24">
        <v>6</v>
      </c>
      <c r="D80" s="25"/>
      <c r="E80" s="25"/>
      <c r="F80" s="25"/>
      <c r="G80" s="25"/>
      <c r="H80" s="25"/>
      <c r="I80" s="25"/>
      <c r="J80" s="25"/>
      <c r="K80" s="25">
        <f t="shared" si="3"/>
        <v>0</v>
      </c>
      <c r="L80" s="16"/>
    </row>
    <row r="81" spans="2:12">
      <c r="B81" s="14"/>
      <c r="C81" s="24">
        <v>7</v>
      </c>
      <c r="D81" s="25"/>
      <c r="E81" s="25"/>
      <c r="F81" s="25"/>
      <c r="G81" s="25"/>
      <c r="H81" s="25"/>
      <c r="I81" s="25"/>
      <c r="J81" s="25"/>
      <c r="K81" s="25">
        <f t="shared" si="3"/>
        <v>0</v>
      </c>
      <c r="L81" s="16"/>
    </row>
    <row r="82" spans="2:12">
      <c r="B82" s="14"/>
      <c r="C82" s="24">
        <v>8</v>
      </c>
      <c r="D82" s="25"/>
      <c r="E82" s="25"/>
      <c r="F82" s="25"/>
      <c r="G82" s="25"/>
      <c r="H82" s="25"/>
      <c r="I82" s="25"/>
      <c r="J82" s="25"/>
      <c r="K82" s="25">
        <f t="shared" si="3"/>
        <v>0</v>
      </c>
      <c r="L82" s="16"/>
    </row>
    <row r="83" spans="2:12">
      <c r="B83" s="14"/>
      <c r="C83" s="24">
        <v>9</v>
      </c>
      <c r="D83" s="25"/>
      <c r="E83" s="25"/>
      <c r="F83" s="25"/>
      <c r="G83" s="25"/>
      <c r="H83" s="25"/>
      <c r="I83" s="25"/>
      <c r="J83" s="25"/>
      <c r="K83" s="25">
        <f t="shared" si="3"/>
        <v>0</v>
      </c>
      <c r="L83" s="16"/>
    </row>
    <row r="84" spans="2:12">
      <c r="B84" s="14"/>
      <c r="C84" s="24">
        <v>10</v>
      </c>
      <c r="D84" s="25"/>
      <c r="E84" s="25"/>
      <c r="F84" s="25"/>
      <c r="G84" s="25"/>
      <c r="H84" s="25"/>
      <c r="I84" s="25"/>
      <c r="J84" s="25"/>
      <c r="K84" s="25">
        <f t="shared" si="3"/>
        <v>0</v>
      </c>
      <c r="L84" s="16"/>
    </row>
    <row r="85" spans="2:12">
      <c r="B85" s="14"/>
      <c r="C85" s="24">
        <v>11</v>
      </c>
      <c r="D85" s="25"/>
      <c r="E85" s="25"/>
      <c r="F85" s="25"/>
      <c r="G85" s="25"/>
      <c r="H85" s="25"/>
      <c r="I85" s="25"/>
      <c r="J85" s="25"/>
      <c r="K85" s="25">
        <f t="shared" si="3"/>
        <v>0</v>
      </c>
      <c r="L85" s="16"/>
    </row>
    <row r="86" spans="2:12" ht="14.5" customHeight="1">
      <c r="B86" s="14"/>
      <c r="C86" s="24">
        <v>12</v>
      </c>
      <c r="D86" s="25"/>
      <c r="E86" s="25"/>
      <c r="F86" s="25"/>
      <c r="G86" s="25"/>
      <c r="H86" s="25"/>
      <c r="I86" s="25"/>
      <c r="J86" s="25"/>
      <c r="K86" s="25">
        <f t="shared" si="3"/>
        <v>0</v>
      </c>
      <c r="L86" s="16"/>
    </row>
    <row r="87" spans="2:12" s="27" customFormat="1" ht="23.5" customHeight="1">
      <c r="B87" s="26"/>
      <c r="I87" s="35"/>
      <c r="J87" s="36" t="s">
        <v>72</v>
      </c>
      <c r="K87" s="38">
        <f>SUM(K75:K86)</f>
        <v>0</v>
      </c>
      <c r="L87" s="30"/>
    </row>
    <row r="88" spans="2:12">
      <c r="B88" s="14"/>
      <c r="L88" s="16"/>
    </row>
    <row r="89" spans="2:12">
      <c r="B89" s="14"/>
      <c r="C89" s="17" t="s">
        <v>16</v>
      </c>
      <c r="D89" s="18"/>
      <c r="E89" s="19"/>
      <c r="F89" s="19"/>
      <c r="G89" s="19"/>
      <c r="H89" s="19"/>
      <c r="I89" s="19"/>
      <c r="J89" s="19"/>
      <c r="K89" s="20"/>
      <c r="L89" s="16"/>
    </row>
    <row r="90" spans="2:12" ht="31">
      <c r="B90" s="14"/>
      <c r="C90" s="147" t="s">
        <v>36</v>
      </c>
      <c r="D90" s="162" t="s">
        <v>73</v>
      </c>
      <c r="E90" s="164"/>
      <c r="F90" s="162" t="s">
        <v>74</v>
      </c>
      <c r="G90" s="163"/>
      <c r="H90" s="163"/>
      <c r="I90" s="163"/>
      <c r="J90" s="164"/>
      <c r="K90" s="148" t="s">
        <v>44</v>
      </c>
      <c r="L90" s="16"/>
    </row>
    <row r="91" spans="2:12">
      <c r="B91" s="14"/>
      <c r="C91" s="149">
        <v>1</v>
      </c>
      <c r="D91" s="160"/>
      <c r="E91" s="161"/>
      <c r="F91" s="160"/>
      <c r="G91" s="168"/>
      <c r="H91" s="168"/>
      <c r="I91" s="168"/>
      <c r="J91" s="161"/>
      <c r="K91" s="135"/>
      <c r="L91" s="16"/>
    </row>
    <row r="92" spans="2:12">
      <c r="B92" s="14"/>
      <c r="C92" s="149">
        <f>C91+1</f>
        <v>2</v>
      </c>
      <c r="D92" s="160"/>
      <c r="E92" s="161"/>
      <c r="F92" s="160"/>
      <c r="G92" s="168"/>
      <c r="H92" s="168"/>
      <c r="I92" s="168"/>
      <c r="J92" s="161"/>
      <c r="K92" s="135"/>
      <c r="L92" s="16"/>
    </row>
    <row r="93" spans="2:12">
      <c r="B93" s="14"/>
      <c r="C93" s="149">
        <f>C92+1</f>
        <v>3</v>
      </c>
      <c r="D93" s="160"/>
      <c r="E93" s="161"/>
      <c r="F93" s="160"/>
      <c r="G93" s="168"/>
      <c r="H93" s="168"/>
      <c r="I93" s="168"/>
      <c r="J93" s="161"/>
      <c r="K93" s="135"/>
      <c r="L93" s="16"/>
    </row>
    <row r="94" spans="2:12">
      <c r="B94" s="14"/>
      <c r="C94" s="149">
        <v>4</v>
      </c>
      <c r="D94" s="160"/>
      <c r="E94" s="161"/>
      <c r="F94" s="160"/>
      <c r="G94" s="168"/>
      <c r="H94" s="168"/>
      <c r="I94" s="168"/>
      <c r="J94" s="161"/>
      <c r="K94" s="135"/>
      <c r="L94" s="16"/>
    </row>
    <row r="95" spans="2:12">
      <c r="B95" s="14"/>
      <c r="C95" s="149">
        <v>5</v>
      </c>
      <c r="D95" s="160"/>
      <c r="E95" s="161"/>
      <c r="F95" s="160"/>
      <c r="G95" s="168"/>
      <c r="H95" s="168"/>
      <c r="I95" s="168"/>
      <c r="J95" s="161"/>
      <c r="K95" s="135"/>
      <c r="L95" s="16"/>
    </row>
    <row r="96" spans="2:12">
      <c r="B96" s="14"/>
      <c r="C96" s="149">
        <v>6</v>
      </c>
      <c r="D96" s="160"/>
      <c r="E96" s="161"/>
      <c r="F96" s="160"/>
      <c r="G96" s="168"/>
      <c r="H96" s="168"/>
      <c r="I96" s="168"/>
      <c r="J96" s="161"/>
      <c r="K96" s="135"/>
      <c r="L96" s="16"/>
    </row>
    <row r="97" spans="2:12">
      <c r="B97" s="14"/>
      <c r="C97" s="149">
        <v>7</v>
      </c>
      <c r="D97" s="160"/>
      <c r="E97" s="161"/>
      <c r="F97" s="160"/>
      <c r="G97" s="168"/>
      <c r="H97" s="168"/>
      <c r="I97" s="168"/>
      <c r="J97" s="161"/>
      <c r="K97" s="135"/>
      <c r="L97" s="16"/>
    </row>
    <row r="98" spans="2:12">
      <c r="B98" s="14"/>
      <c r="C98" s="149">
        <v>8</v>
      </c>
      <c r="D98" s="160"/>
      <c r="E98" s="161"/>
      <c r="F98" s="160"/>
      <c r="G98" s="168"/>
      <c r="H98" s="168"/>
      <c r="I98" s="168"/>
      <c r="J98" s="161"/>
      <c r="K98" s="135"/>
      <c r="L98" s="16"/>
    </row>
    <row r="99" spans="2:12">
      <c r="B99" s="14"/>
      <c r="C99" s="149">
        <v>9</v>
      </c>
      <c r="D99" s="160"/>
      <c r="E99" s="161"/>
      <c r="F99" s="160"/>
      <c r="G99" s="168"/>
      <c r="H99" s="168"/>
      <c r="I99" s="168"/>
      <c r="J99" s="161"/>
      <c r="K99" s="135"/>
      <c r="L99" s="16"/>
    </row>
    <row r="100" spans="2:12">
      <c r="B100" s="14"/>
      <c r="C100" s="149">
        <v>10</v>
      </c>
      <c r="D100" s="160"/>
      <c r="E100" s="161"/>
      <c r="F100" s="160"/>
      <c r="G100" s="168"/>
      <c r="H100" s="168"/>
      <c r="I100" s="168"/>
      <c r="J100" s="161"/>
      <c r="K100" s="135"/>
      <c r="L100" s="16"/>
    </row>
    <row r="101" spans="2:12">
      <c r="B101" s="14"/>
      <c r="C101" s="149">
        <v>11</v>
      </c>
      <c r="D101" s="160"/>
      <c r="E101" s="161"/>
      <c r="F101" s="160"/>
      <c r="G101" s="168"/>
      <c r="H101" s="168"/>
      <c r="I101" s="168"/>
      <c r="J101" s="161"/>
      <c r="K101" s="135"/>
      <c r="L101" s="16"/>
    </row>
    <row r="102" spans="2:12">
      <c r="B102" s="14"/>
      <c r="C102" s="149">
        <v>12</v>
      </c>
      <c r="D102" s="160"/>
      <c r="E102" s="161"/>
      <c r="F102" s="160"/>
      <c r="G102" s="168"/>
      <c r="H102" s="168"/>
      <c r="I102" s="168"/>
      <c r="J102" s="161"/>
      <c r="K102" s="135"/>
      <c r="L102" s="16"/>
    </row>
    <row r="103" spans="2:12" s="27" customFormat="1">
      <c r="B103" s="26"/>
      <c r="C103" s="159"/>
      <c r="D103" s="152"/>
      <c r="E103" s="152"/>
      <c r="F103" s="171" t="s">
        <v>75</v>
      </c>
      <c r="G103" s="169"/>
      <c r="H103" s="169"/>
      <c r="I103" s="169"/>
      <c r="J103" s="169"/>
      <c r="K103" s="151">
        <f>SUM(K91:K102)</f>
        <v>0</v>
      </c>
      <c r="L103" s="30"/>
    </row>
    <row r="104" spans="2:12" s="27" customFormat="1" ht="16" customHeight="1">
      <c r="B104" s="26"/>
      <c r="L104" s="30"/>
    </row>
    <row r="105" spans="2:12" s="27" customFormat="1" ht="47.15" customHeight="1">
      <c r="B105" s="26"/>
      <c r="J105" s="5" t="s">
        <v>80</v>
      </c>
      <c r="K105" s="42">
        <f>SUM(K23,K39,K55,K71,K87,K103)</f>
        <v>0</v>
      </c>
      <c r="L105" s="30"/>
    </row>
    <row r="106" spans="2:12" ht="16" thickBo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5"/>
    </row>
  </sheetData>
  <mergeCells count="27">
    <mergeCell ref="D101:E101"/>
    <mergeCell ref="D102:E102"/>
    <mergeCell ref="F102:J102"/>
    <mergeCell ref="F103:J103"/>
    <mergeCell ref="F96:J96"/>
    <mergeCell ref="F97:J97"/>
    <mergeCell ref="F98:J98"/>
    <mergeCell ref="F99:J99"/>
    <mergeCell ref="F100:J100"/>
    <mergeCell ref="F101:J101"/>
    <mergeCell ref="F94:J94"/>
    <mergeCell ref="F95:J95"/>
    <mergeCell ref="D98:E98"/>
    <mergeCell ref="D99:E99"/>
    <mergeCell ref="D100:E100"/>
    <mergeCell ref="D94:E94"/>
    <mergeCell ref="D95:E95"/>
    <mergeCell ref="D96:E96"/>
    <mergeCell ref="D97:E97"/>
    <mergeCell ref="F90:J90"/>
    <mergeCell ref="D91:E91"/>
    <mergeCell ref="D92:E92"/>
    <mergeCell ref="D93:E93"/>
    <mergeCell ref="F91:J91"/>
    <mergeCell ref="F92:J92"/>
    <mergeCell ref="F93:J93"/>
    <mergeCell ref="D90:E90"/>
  </mergeCells>
  <pageMargins left="0.7" right="0.7" top="0.75" bottom="0.75" header="0.3" footer="0.3"/>
  <pageSetup paperSize="9" orientation="portrait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N106"/>
  <sheetViews>
    <sheetView showGridLines="0" zoomScaleNormal="100" workbookViewId="0"/>
  </sheetViews>
  <sheetFormatPr defaultColWidth="8.81640625" defaultRowHeight="15.5"/>
  <cols>
    <col min="1" max="1" width="2.81640625" style="8" customWidth="1"/>
    <col min="2" max="2" width="2.26953125" style="8" customWidth="1"/>
    <col min="3" max="3" width="4.453125" style="8" customWidth="1"/>
    <col min="4" max="4" width="25.453125" style="8" customWidth="1"/>
    <col min="5" max="5" width="32.453125" style="8" customWidth="1"/>
    <col min="6" max="6" width="37" style="8" customWidth="1"/>
    <col min="7" max="7" width="19.453125" style="8" customWidth="1"/>
    <col min="8" max="8" width="34.26953125" style="8" customWidth="1"/>
    <col min="9" max="9" width="24.26953125" style="8" customWidth="1"/>
    <col min="10" max="10" width="45.26953125" style="8" customWidth="1"/>
    <col min="11" max="11" width="17.1796875" style="8" customWidth="1"/>
    <col min="12" max="12" width="2.81640625" style="8" customWidth="1"/>
    <col min="13" max="13" width="2.1796875" style="8" customWidth="1"/>
    <col min="14" max="16384" width="8.81640625" style="8"/>
  </cols>
  <sheetData>
    <row r="1" spans="1:14" ht="16" thickBot="1">
      <c r="A1" s="8" t="s">
        <v>34</v>
      </c>
    </row>
    <row r="2" spans="1:14" ht="15" customHeight="1">
      <c r="B2" s="9"/>
      <c r="C2" s="10"/>
      <c r="D2" s="121"/>
      <c r="E2" s="12"/>
      <c r="F2" s="12"/>
      <c r="G2" s="12"/>
      <c r="H2" s="12"/>
      <c r="I2" s="12"/>
      <c r="J2" s="12"/>
      <c r="K2" s="12"/>
      <c r="L2" s="13"/>
    </row>
    <row r="3" spans="1:14" ht="14.5" customHeight="1">
      <c r="B3" s="14"/>
      <c r="D3" s="15"/>
      <c r="E3" s="15"/>
      <c r="F3" s="15"/>
      <c r="G3" s="15"/>
      <c r="H3" s="15"/>
      <c r="I3" s="15"/>
      <c r="J3" s="15"/>
      <c r="K3" s="15"/>
      <c r="L3" s="2"/>
      <c r="M3" s="1"/>
      <c r="N3" s="1"/>
    </row>
    <row r="4" spans="1:14" ht="14.5" customHeight="1">
      <c r="B4" s="14"/>
      <c r="D4" s="15"/>
      <c r="E4" s="15"/>
      <c r="F4" s="15"/>
      <c r="G4" s="15"/>
      <c r="H4" s="15"/>
      <c r="I4" s="15"/>
      <c r="J4" s="15"/>
      <c r="K4" s="15"/>
      <c r="L4" s="2"/>
      <c r="M4" s="1"/>
      <c r="N4" s="1"/>
    </row>
    <row r="5" spans="1:14" ht="22" customHeight="1">
      <c r="B5" s="14"/>
      <c r="D5" s="15"/>
      <c r="E5" s="15"/>
      <c r="G5" s="4" t="s">
        <v>81</v>
      </c>
      <c r="H5" s="15"/>
      <c r="I5" s="15"/>
      <c r="J5" s="15"/>
      <c r="K5" s="15"/>
      <c r="L5" s="2"/>
      <c r="M5" s="1"/>
      <c r="N5" s="1"/>
    </row>
    <row r="6" spans="1:14" ht="14.5" customHeight="1">
      <c r="B6" s="14"/>
      <c r="D6" s="15"/>
      <c r="E6" s="15"/>
      <c r="F6" s="15"/>
      <c r="G6" s="15"/>
      <c r="H6" s="15"/>
      <c r="I6" s="15"/>
      <c r="J6" s="15"/>
      <c r="K6" s="15"/>
      <c r="L6" s="2"/>
      <c r="M6" s="1"/>
      <c r="N6" s="1"/>
    </row>
    <row r="7" spans="1:14" ht="15" customHeight="1">
      <c r="B7" s="14"/>
      <c r="D7" s="15"/>
      <c r="E7" s="15"/>
      <c r="F7" s="15"/>
      <c r="G7" s="15"/>
      <c r="H7" s="15"/>
      <c r="I7" s="15"/>
      <c r="J7" s="15"/>
      <c r="K7" s="15"/>
      <c r="L7" s="16"/>
    </row>
    <row r="8" spans="1:14">
      <c r="B8" s="14"/>
      <c r="L8" s="16"/>
    </row>
    <row r="9" spans="1:14">
      <c r="B9" s="14"/>
      <c r="C9" s="130" t="s">
        <v>7</v>
      </c>
      <c r="D9" s="131"/>
      <c r="E9" s="132"/>
      <c r="F9" s="132"/>
      <c r="G9" s="132"/>
      <c r="H9" s="132"/>
      <c r="I9" s="132"/>
      <c r="J9" s="132"/>
      <c r="K9" s="133"/>
      <c r="L9" s="16"/>
    </row>
    <row r="10" spans="1:14" ht="31">
      <c r="B10" s="14"/>
      <c r="C10" s="21" t="s">
        <v>36</v>
      </c>
      <c r="D10" s="21" t="s">
        <v>37</v>
      </c>
      <c r="E10" s="22" t="s">
        <v>38</v>
      </c>
      <c r="F10" s="22" t="s">
        <v>39</v>
      </c>
      <c r="G10" s="22" t="s">
        <v>40</v>
      </c>
      <c r="H10" s="22" t="s">
        <v>41</v>
      </c>
      <c r="I10" s="22" t="s">
        <v>42</v>
      </c>
      <c r="J10" s="21" t="s">
        <v>43</v>
      </c>
      <c r="K10" s="23" t="s">
        <v>44</v>
      </c>
      <c r="L10" s="16"/>
    </row>
    <row r="11" spans="1:14">
      <c r="B11" s="14"/>
      <c r="C11" s="24">
        <v>1</v>
      </c>
      <c r="D11" s="25"/>
      <c r="E11" s="25"/>
      <c r="F11" s="25"/>
      <c r="G11" s="25"/>
      <c r="H11" s="25"/>
      <c r="I11" s="25"/>
      <c r="J11" s="25"/>
      <c r="K11" s="25"/>
      <c r="L11" s="16"/>
    </row>
    <row r="12" spans="1:14">
      <c r="B12" s="14"/>
      <c r="C12" s="24">
        <f>C11+1</f>
        <v>2</v>
      </c>
      <c r="D12" s="25"/>
      <c r="E12" s="25"/>
      <c r="F12" s="25"/>
      <c r="G12" s="25"/>
      <c r="H12" s="25"/>
      <c r="I12" s="25"/>
      <c r="J12" s="25"/>
      <c r="K12" s="25"/>
      <c r="L12" s="16"/>
    </row>
    <row r="13" spans="1:14">
      <c r="B13" s="14"/>
      <c r="C13" s="24">
        <f>C12+1</f>
        <v>3</v>
      </c>
      <c r="D13" s="25"/>
      <c r="E13" s="25"/>
      <c r="F13" s="25"/>
      <c r="G13" s="25"/>
      <c r="H13" s="25"/>
      <c r="I13" s="25"/>
      <c r="J13" s="25"/>
      <c r="K13" s="25"/>
      <c r="L13" s="16"/>
    </row>
    <row r="14" spans="1:14">
      <c r="B14" s="14"/>
      <c r="C14" s="24">
        <v>4</v>
      </c>
      <c r="D14" s="25"/>
      <c r="E14" s="25"/>
      <c r="F14" s="25"/>
      <c r="G14" s="25"/>
      <c r="H14" s="25"/>
      <c r="I14" s="25"/>
      <c r="J14" s="25"/>
      <c r="K14" s="25"/>
      <c r="L14" s="16"/>
    </row>
    <row r="15" spans="1:14">
      <c r="B15" s="14"/>
      <c r="C15" s="24">
        <v>5</v>
      </c>
      <c r="D15" s="25"/>
      <c r="E15" s="25"/>
      <c r="F15" s="25"/>
      <c r="G15" s="25"/>
      <c r="H15" s="25"/>
      <c r="I15" s="25"/>
      <c r="J15" s="25"/>
      <c r="K15" s="25"/>
      <c r="L15" s="16"/>
    </row>
    <row r="16" spans="1:14">
      <c r="B16" s="14"/>
      <c r="C16" s="24">
        <v>6</v>
      </c>
      <c r="D16" s="25"/>
      <c r="E16" s="25"/>
      <c r="F16" s="25"/>
      <c r="G16" s="25"/>
      <c r="H16" s="25"/>
      <c r="I16" s="25"/>
      <c r="J16" s="25"/>
      <c r="K16" s="25"/>
      <c r="L16" s="16"/>
    </row>
    <row r="17" spans="2:12">
      <c r="B17" s="14"/>
      <c r="C17" s="24">
        <v>7</v>
      </c>
      <c r="D17" s="25"/>
      <c r="E17" s="25"/>
      <c r="F17" s="25"/>
      <c r="G17" s="25"/>
      <c r="H17" s="25"/>
      <c r="I17" s="25"/>
      <c r="J17" s="25"/>
      <c r="K17" s="25"/>
      <c r="L17" s="16"/>
    </row>
    <row r="18" spans="2:12">
      <c r="B18" s="14"/>
      <c r="C18" s="24">
        <v>8</v>
      </c>
      <c r="D18" s="25"/>
      <c r="E18" s="25"/>
      <c r="F18" s="25"/>
      <c r="G18" s="25"/>
      <c r="H18" s="25"/>
      <c r="I18" s="25"/>
      <c r="J18" s="25"/>
      <c r="K18" s="25"/>
      <c r="L18" s="16"/>
    </row>
    <row r="19" spans="2:12">
      <c r="B19" s="14"/>
      <c r="C19" s="24">
        <v>9</v>
      </c>
      <c r="D19" s="25"/>
      <c r="E19" s="25"/>
      <c r="F19" s="25"/>
      <c r="G19" s="25"/>
      <c r="H19" s="25"/>
      <c r="I19" s="25"/>
      <c r="J19" s="25"/>
      <c r="K19" s="25"/>
      <c r="L19" s="16"/>
    </row>
    <row r="20" spans="2:12">
      <c r="B20" s="14"/>
      <c r="C20" s="24">
        <v>10</v>
      </c>
      <c r="D20" s="25"/>
      <c r="E20" s="25"/>
      <c r="F20" s="25"/>
      <c r="G20" s="25"/>
      <c r="H20" s="25"/>
      <c r="I20" s="25"/>
      <c r="J20" s="25"/>
      <c r="K20" s="25"/>
      <c r="L20" s="16"/>
    </row>
    <row r="21" spans="2:12">
      <c r="B21" s="14"/>
      <c r="C21" s="24">
        <v>11</v>
      </c>
      <c r="D21" s="25"/>
      <c r="E21" s="25"/>
      <c r="F21" s="25"/>
      <c r="G21" s="25"/>
      <c r="H21" s="25"/>
      <c r="I21" s="25"/>
      <c r="J21" s="25"/>
      <c r="K21" s="25"/>
      <c r="L21" s="16"/>
    </row>
    <row r="22" spans="2:12">
      <c r="B22" s="14"/>
      <c r="C22" s="24">
        <v>12</v>
      </c>
      <c r="D22" s="25"/>
      <c r="E22" s="25"/>
      <c r="F22" s="25"/>
      <c r="G22" s="25"/>
      <c r="H22" s="25"/>
      <c r="I22" s="25"/>
      <c r="J22" s="25"/>
      <c r="K22" s="25"/>
      <c r="L22" s="16"/>
    </row>
    <row r="23" spans="2:12" s="27" customFormat="1">
      <c r="B23" s="26"/>
      <c r="I23" s="28"/>
      <c r="J23" s="122" t="s">
        <v>45</v>
      </c>
      <c r="K23" s="27">
        <f>SUM(K11:K22)</f>
        <v>0</v>
      </c>
      <c r="L23" s="30"/>
    </row>
    <row r="24" spans="2:12">
      <c r="B24" s="14"/>
      <c r="L24" s="16"/>
    </row>
    <row r="25" spans="2:12">
      <c r="B25" s="14"/>
      <c r="C25" s="17" t="s">
        <v>9</v>
      </c>
      <c r="D25" s="18"/>
      <c r="E25" s="19"/>
      <c r="F25" s="19"/>
      <c r="G25" s="19"/>
      <c r="H25" s="19"/>
      <c r="I25" s="19"/>
      <c r="J25" s="19"/>
      <c r="K25" s="20"/>
      <c r="L25" s="16"/>
    </row>
    <row r="26" spans="2:12" ht="39" customHeight="1">
      <c r="B26" s="14"/>
      <c r="C26" s="21" t="s">
        <v>36</v>
      </c>
      <c r="D26" s="21" t="s">
        <v>37</v>
      </c>
      <c r="E26" s="22" t="s">
        <v>46</v>
      </c>
      <c r="F26" s="138" t="s">
        <v>47</v>
      </c>
      <c r="G26" s="138" t="s">
        <v>48</v>
      </c>
      <c r="H26" s="138" t="s">
        <v>49</v>
      </c>
      <c r="I26" s="22" t="s">
        <v>50</v>
      </c>
      <c r="J26" s="22" t="s">
        <v>51</v>
      </c>
      <c r="K26" s="22" t="s">
        <v>44</v>
      </c>
      <c r="L26" s="16"/>
    </row>
    <row r="27" spans="2:12">
      <c r="B27" s="14"/>
      <c r="C27" s="24">
        <v>1</v>
      </c>
      <c r="D27" s="25"/>
      <c r="E27" s="25"/>
      <c r="F27" s="25"/>
      <c r="G27" s="25"/>
      <c r="H27" s="25"/>
      <c r="I27" s="25"/>
      <c r="J27" s="25"/>
      <c r="K27" s="25">
        <f>I27*J27</f>
        <v>0</v>
      </c>
      <c r="L27" s="16"/>
    </row>
    <row r="28" spans="2:12">
      <c r="B28" s="14"/>
      <c r="C28" s="24">
        <f>C27+1</f>
        <v>2</v>
      </c>
      <c r="D28" s="25"/>
      <c r="E28" s="25"/>
      <c r="F28" s="25"/>
      <c r="G28" s="25"/>
      <c r="H28" s="25"/>
      <c r="I28" s="25"/>
      <c r="J28" s="25"/>
      <c r="K28" s="25">
        <f t="shared" ref="K28:K38" si="0">I28*J28</f>
        <v>0</v>
      </c>
      <c r="L28" s="16"/>
    </row>
    <row r="29" spans="2:12">
      <c r="B29" s="14"/>
      <c r="C29" s="24">
        <f>C28+1</f>
        <v>3</v>
      </c>
      <c r="D29" s="25"/>
      <c r="E29" s="25"/>
      <c r="F29" s="25"/>
      <c r="G29" s="25"/>
      <c r="H29" s="25"/>
      <c r="I29" s="25"/>
      <c r="J29" s="25"/>
      <c r="K29" s="25">
        <f t="shared" si="0"/>
        <v>0</v>
      </c>
      <c r="L29" s="16"/>
    </row>
    <row r="30" spans="2:12">
      <c r="B30" s="14"/>
      <c r="C30" s="24">
        <v>4</v>
      </c>
      <c r="D30" s="25"/>
      <c r="E30" s="25"/>
      <c r="F30" s="25"/>
      <c r="G30" s="25"/>
      <c r="H30" s="25"/>
      <c r="I30" s="25"/>
      <c r="J30" s="25"/>
      <c r="K30" s="25">
        <f t="shared" si="0"/>
        <v>0</v>
      </c>
      <c r="L30" s="16"/>
    </row>
    <row r="31" spans="2:12">
      <c r="B31" s="14"/>
      <c r="C31" s="24">
        <v>5</v>
      </c>
      <c r="D31" s="25"/>
      <c r="E31" s="25"/>
      <c r="F31" s="25"/>
      <c r="G31" s="25"/>
      <c r="H31" s="25"/>
      <c r="I31" s="25"/>
      <c r="J31" s="25"/>
      <c r="K31" s="25">
        <f t="shared" si="0"/>
        <v>0</v>
      </c>
      <c r="L31" s="16"/>
    </row>
    <row r="32" spans="2:12">
      <c r="B32" s="14"/>
      <c r="C32" s="24">
        <v>6</v>
      </c>
      <c r="D32" s="25"/>
      <c r="E32" s="25"/>
      <c r="F32" s="25"/>
      <c r="G32" s="25"/>
      <c r="H32" s="25"/>
      <c r="I32" s="25"/>
      <c r="J32" s="25"/>
      <c r="K32" s="25">
        <f t="shared" si="0"/>
        <v>0</v>
      </c>
      <c r="L32" s="16"/>
    </row>
    <row r="33" spans="2:12">
      <c r="B33" s="14"/>
      <c r="C33" s="24">
        <v>7</v>
      </c>
      <c r="D33" s="25"/>
      <c r="E33" s="25"/>
      <c r="F33" s="25"/>
      <c r="G33" s="25"/>
      <c r="H33" s="25"/>
      <c r="I33" s="25"/>
      <c r="J33" s="25"/>
      <c r="K33" s="25">
        <f t="shared" si="0"/>
        <v>0</v>
      </c>
      <c r="L33" s="16"/>
    </row>
    <row r="34" spans="2:12">
      <c r="B34" s="14"/>
      <c r="C34" s="24">
        <v>8</v>
      </c>
      <c r="D34" s="25"/>
      <c r="E34" s="25"/>
      <c r="F34" s="25"/>
      <c r="G34" s="25"/>
      <c r="H34" s="25"/>
      <c r="I34" s="25"/>
      <c r="J34" s="25"/>
      <c r="K34" s="25">
        <f t="shared" si="0"/>
        <v>0</v>
      </c>
      <c r="L34" s="16"/>
    </row>
    <row r="35" spans="2:12">
      <c r="B35" s="14"/>
      <c r="C35" s="24">
        <v>9</v>
      </c>
      <c r="D35" s="25"/>
      <c r="E35" s="25"/>
      <c r="F35" s="25"/>
      <c r="G35" s="25"/>
      <c r="H35" s="25"/>
      <c r="I35" s="25"/>
      <c r="J35" s="25"/>
      <c r="K35" s="25">
        <f t="shared" si="0"/>
        <v>0</v>
      </c>
      <c r="L35" s="16"/>
    </row>
    <row r="36" spans="2:12">
      <c r="B36" s="14"/>
      <c r="C36" s="24">
        <v>10</v>
      </c>
      <c r="D36" s="25"/>
      <c r="E36" s="25"/>
      <c r="F36" s="25"/>
      <c r="G36" s="25"/>
      <c r="H36" s="25"/>
      <c r="I36" s="25"/>
      <c r="J36" s="25"/>
      <c r="K36" s="25">
        <f t="shared" si="0"/>
        <v>0</v>
      </c>
      <c r="L36" s="16"/>
    </row>
    <row r="37" spans="2:12">
      <c r="B37" s="14"/>
      <c r="C37" s="24">
        <v>11</v>
      </c>
      <c r="D37" s="25"/>
      <c r="E37" s="25"/>
      <c r="F37" s="25"/>
      <c r="G37" s="25"/>
      <c r="H37" s="25"/>
      <c r="I37" s="25"/>
      <c r="J37" s="25"/>
      <c r="K37" s="25">
        <f t="shared" si="0"/>
        <v>0</v>
      </c>
      <c r="L37" s="16"/>
    </row>
    <row r="38" spans="2:12">
      <c r="B38" s="14"/>
      <c r="C38" s="24">
        <v>12</v>
      </c>
      <c r="D38" s="25"/>
      <c r="E38" s="25"/>
      <c r="F38" s="25"/>
      <c r="G38" s="25"/>
      <c r="H38" s="25"/>
      <c r="I38" s="25"/>
      <c r="J38" s="25"/>
      <c r="K38" s="25">
        <f t="shared" si="0"/>
        <v>0</v>
      </c>
      <c r="L38" s="16"/>
    </row>
    <row r="39" spans="2:12" s="27" customFormat="1">
      <c r="B39" s="26"/>
      <c r="I39" s="28"/>
      <c r="J39" s="122" t="s">
        <v>52</v>
      </c>
      <c r="K39" s="27">
        <f>SUM(K27:K38)</f>
        <v>0</v>
      </c>
      <c r="L39" s="30"/>
    </row>
    <row r="40" spans="2:12">
      <c r="B40" s="14"/>
      <c r="L40" s="16"/>
    </row>
    <row r="41" spans="2:12">
      <c r="B41" s="14"/>
      <c r="C41" s="130" t="s">
        <v>53</v>
      </c>
      <c r="D41" s="131"/>
      <c r="E41" s="132"/>
      <c r="F41" s="132"/>
      <c r="G41" s="132"/>
      <c r="H41" s="132"/>
      <c r="I41" s="132"/>
      <c r="J41" s="132"/>
      <c r="K41" s="133"/>
      <c r="L41" s="16"/>
    </row>
    <row r="42" spans="2:12" ht="53.5" customHeight="1">
      <c r="B42" s="14"/>
      <c r="C42" s="31" t="s">
        <v>36</v>
      </c>
      <c r="D42" s="31" t="s">
        <v>37</v>
      </c>
      <c r="E42" s="22" t="s">
        <v>38</v>
      </c>
      <c r="F42" s="22" t="s">
        <v>39</v>
      </c>
      <c r="G42" s="33" t="s">
        <v>54</v>
      </c>
      <c r="H42" s="33" t="s">
        <v>55</v>
      </c>
      <c r="I42" s="23" t="s">
        <v>50</v>
      </c>
      <c r="J42" s="23" t="s">
        <v>51</v>
      </c>
      <c r="K42" s="23" t="s">
        <v>44</v>
      </c>
      <c r="L42" s="16"/>
    </row>
    <row r="43" spans="2:12">
      <c r="B43" s="14"/>
      <c r="C43" s="34">
        <v>1</v>
      </c>
      <c r="D43" s="25"/>
      <c r="E43" s="25"/>
      <c r="F43" s="25"/>
      <c r="G43" s="25"/>
      <c r="H43" s="25"/>
      <c r="I43" s="25"/>
      <c r="J43" s="25"/>
      <c r="K43" s="25">
        <f>I43*J43</f>
        <v>0</v>
      </c>
      <c r="L43" s="16"/>
    </row>
    <row r="44" spans="2:12">
      <c r="B44" s="14"/>
      <c r="C44" s="24">
        <f>C43+1</f>
        <v>2</v>
      </c>
      <c r="D44" s="25"/>
      <c r="E44" s="25"/>
      <c r="F44" s="25"/>
      <c r="G44" s="25"/>
      <c r="H44" s="25"/>
      <c r="I44" s="25"/>
      <c r="J44" s="25"/>
      <c r="K44" s="25">
        <f t="shared" ref="K44:K54" si="1">I44*J44</f>
        <v>0</v>
      </c>
      <c r="L44" s="16"/>
    </row>
    <row r="45" spans="2:12">
      <c r="B45" s="14"/>
      <c r="C45" s="24">
        <f>C44+1</f>
        <v>3</v>
      </c>
      <c r="D45" s="25"/>
      <c r="E45" s="25"/>
      <c r="F45" s="25"/>
      <c r="G45" s="25"/>
      <c r="H45" s="25"/>
      <c r="I45" s="25"/>
      <c r="J45" s="25"/>
      <c r="K45" s="25">
        <f t="shared" si="1"/>
        <v>0</v>
      </c>
      <c r="L45" s="16"/>
    </row>
    <row r="46" spans="2:12">
      <c r="B46" s="14"/>
      <c r="C46" s="24">
        <v>4</v>
      </c>
      <c r="D46" s="25"/>
      <c r="E46" s="25"/>
      <c r="F46" s="25"/>
      <c r="G46" s="25"/>
      <c r="H46" s="25"/>
      <c r="I46" s="25"/>
      <c r="J46" s="25"/>
      <c r="K46" s="25">
        <f t="shared" si="1"/>
        <v>0</v>
      </c>
      <c r="L46" s="16"/>
    </row>
    <row r="47" spans="2:12">
      <c r="B47" s="14"/>
      <c r="C47" s="24">
        <v>5</v>
      </c>
      <c r="D47" s="25"/>
      <c r="E47" s="25"/>
      <c r="F47" s="25"/>
      <c r="G47" s="25"/>
      <c r="H47" s="25"/>
      <c r="I47" s="25"/>
      <c r="J47" s="25"/>
      <c r="K47" s="25">
        <f t="shared" si="1"/>
        <v>0</v>
      </c>
      <c r="L47" s="16"/>
    </row>
    <row r="48" spans="2:12">
      <c r="B48" s="14"/>
      <c r="C48" s="24">
        <v>6</v>
      </c>
      <c r="D48" s="25"/>
      <c r="E48" s="25"/>
      <c r="F48" s="25"/>
      <c r="G48" s="25"/>
      <c r="H48" s="25"/>
      <c r="I48" s="25"/>
      <c r="J48" s="25"/>
      <c r="K48" s="25">
        <f t="shared" si="1"/>
        <v>0</v>
      </c>
      <c r="L48" s="16"/>
    </row>
    <row r="49" spans="2:12">
      <c r="B49" s="14"/>
      <c r="C49" s="24">
        <v>7</v>
      </c>
      <c r="D49" s="25"/>
      <c r="E49" s="25"/>
      <c r="F49" s="25"/>
      <c r="G49" s="25"/>
      <c r="H49" s="25"/>
      <c r="I49" s="25"/>
      <c r="J49" s="25"/>
      <c r="K49" s="25">
        <f t="shared" si="1"/>
        <v>0</v>
      </c>
      <c r="L49" s="16"/>
    </row>
    <row r="50" spans="2:12">
      <c r="B50" s="14"/>
      <c r="C50" s="24">
        <v>8</v>
      </c>
      <c r="D50" s="25"/>
      <c r="E50" s="25"/>
      <c r="F50" s="25"/>
      <c r="G50" s="25"/>
      <c r="H50" s="25"/>
      <c r="I50" s="25"/>
      <c r="J50" s="25"/>
      <c r="K50" s="25">
        <f t="shared" si="1"/>
        <v>0</v>
      </c>
      <c r="L50" s="16"/>
    </row>
    <row r="51" spans="2:12">
      <c r="B51" s="14"/>
      <c r="C51" s="24">
        <v>9</v>
      </c>
      <c r="D51" s="25"/>
      <c r="E51" s="25"/>
      <c r="F51" s="25"/>
      <c r="G51" s="25"/>
      <c r="H51" s="25"/>
      <c r="I51" s="25"/>
      <c r="J51" s="25"/>
      <c r="K51" s="25">
        <f t="shared" si="1"/>
        <v>0</v>
      </c>
      <c r="L51" s="16"/>
    </row>
    <row r="52" spans="2:12">
      <c r="B52" s="14"/>
      <c r="C52" s="24">
        <v>10</v>
      </c>
      <c r="D52" s="25"/>
      <c r="E52" s="25"/>
      <c r="F52" s="25"/>
      <c r="G52" s="25"/>
      <c r="H52" s="25"/>
      <c r="I52" s="25"/>
      <c r="J52" s="25"/>
      <c r="K52" s="25">
        <f t="shared" si="1"/>
        <v>0</v>
      </c>
      <c r="L52" s="16"/>
    </row>
    <row r="53" spans="2:12">
      <c r="B53" s="14"/>
      <c r="C53" s="24">
        <v>11</v>
      </c>
      <c r="D53" s="25"/>
      <c r="E53" s="25"/>
      <c r="F53" s="25"/>
      <c r="G53" s="25"/>
      <c r="H53" s="25"/>
      <c r="I53" s="25"/>
      <c r="J53" s="25"/>
      <c r="K53" s="25">
        <f t="shared" si="1"/>
        <v>0</v>
      </c>
      <c r="L53" s="16"/>
    </row>
    <row r="54" spans="2:12">
      <c r="B54" s="14"/>
      <c r="C54" s="24">
        <v>12</v>
      </c>
      <c r="D54" s="25"/>
      <c r="E54" s="25"/>
      <c r="F54" s="25"/>
      <c r="G54" s="25"/>
      <c r="H54" s="25"/>
      <c r="I54" s="25"/>
      <c r="J54" s="25"/>
      <c r="K54" s="25">
        <f t="shared" si="1"/>
        <v>0</v>
      </c>
      <c r="L54" s="16"/>
    </row>
    <row r="55" spans="2:12" s="27" customFormat="1">
      <c r="B55" s="26"/>
      <c r="I55" s="28"/>
      <c r="J55" s="122" t="s">
        <v>56</v>
      </c>
      <c r="K55" s="27">
        <f>SUM(K43:K54)</f>
        <v>0</v>
      </c>
      <c r="L55" s="30"/>
    </row>
    <row r="56" spans="2:12">
      <c r="B56" s="14"/>
      <c r="L56" s="16"/>
    </row>
    <row r="57" spans="2:12">
      <c r="B57" s="14"/>
      <c r="C57" s="17" t="s">
        <v>57</v>
      </c>
      <c r="D57" s="17"/>
      <c r="E57" s="17"/>
      <c r="F57" s="18"/>
      <c r="G57" s="19"/>
      <c r="H57" s="19"/>
      <c r="I57" s="19"/>
      <c r="J57" s="19"/>
      <c r="K57" s="20"/>
      <c r="L57" s="16"/>
    </row>
    <row r="58" spans="2:12" ht="30" customHeight="1">
      <c r="B58" s="14"/>
      <c r="C58" s="21" t="s">
        <v>36</v>
      </c>
      <c r="D58" s="21" t="s">
        <v>58</v>
      </c>
      <c r="E58" s="22" t="s">
        <v>59</v>
      </c>
      <c r="F58" s="22" t="s">
        <v>60</v>
      </c>
      <c r="G58" s="22" t="s">
        <v>61</v>
      </c>
      <c r="H58" s="21" t="s">
        <v>62</v>
      </c>
      <c r="I58" s="21" t="s">
        <v>63</v>
      </c>
      <c r="J58" s="21" t="s">
        <v>64</v>
      </c>
      <c r="K58" s="22" t="s">
        <v>44</v>
      </c>
      <c r="L58" s="16"/>
    </row>
    <row r="59" spans="2:12">
      <c r="B59" s="14"/>
      <c r="C59" s="34">
        <v>1</v>
      </c>
      <c r="D59" s="25"/>
      <c r="E59" s="25"/>
      <c r="F59" s="25"/>
      <c r="G59" s="25"/>
      <c r="H59" s="25"/>
      <c r="I59" s="25"/>
      <c r="J59" s="25"/>
      <c r="K59" s="25">
        <f>I59*J59</f>
        <v>0</v>
      </c>
      <c r="L59" s="16"/>
    </row>
    <row r="60" spans="2:12">
      <c r="B60" s="14"/>
      <c r="C60" s="24">
        <f>C59+1</f>
        <v>2</v>
      </c>
      <c r="D60" s="25"/>
      <c r="E60" s="25"/>
      <c r="F60" s="25"/>
      <c r="G60" s="25"/>
      <c r="H60" s="25"/>
      <c r="I60" s="25"/>
      <c r="J60" s="25"/>
      <c r="K60" s="25">
        <f t="shared" ref="K60:K70" si="2">I60*J60</f>
        <v>0</v>
      </c>
      <c r="L60" s="16"/>
    </row>
    <row r="61" spans="2:12">
      <c r="B61" s="14"/>
      <c r="C61" s="24">
        <f>C60+1</f>
        <v>3</v>
      </c>
      <c r="D61" s="25"/>
      <c r="E61" s="25"/>
      <c r="F61" s="25"/>
      <c r="G61" s="25"/>
      <c r="H61" s="25"/>
      <c r="I61" s="25"/>
      <c r="J61" s="25"/>
      <c r="K61" s="25">
        <f t="shared" si="2"/>
        <v>0</v>
      </c>
      <c r="L61" s="16"/>
    </row>
    <row r="62" spans="2:12">
      <c r="B62" s="14"/>
      <c r="C62" s="24">
        <v>4</v>
      </c>
      <c r="D62" s="25"/>
      <c r="E62" s="25"/>
      <c r="F62" s="25"/>
      <c r="G62" s="25"/>
      <c r="H62" s="25"/>
      <c r="I62" s="25"/>
      <c r="J62" s="25"/>
      <c r="K62" s="25">
        <f t="shared" si="2"/>
        <v>0</v>
      </c>
      <c r="L62" s="16"/>
    </row>
    <row r="63" spans="2:12">
      <c r="B63" s="14"/>
      <c r="C63" s="24">
        <v>5</v>
      </c>
      <c r="D63" s="25"/>
      <c r="E63" s="25"/>
      <c r="F63" s="25"/>
      <c r="G63" s="25"/>
      <c r="H63" s="25"/>
      <c r="I63" s="25"/>
      <c r="J63" s="25"/>
      <c r="K63" s="25">
        <f t="shared" si="2"/>
        <v>0</v>
      </c>
      <c r="L63" s="16"/>
    </row>
    <row r="64" spans="2:12">
      <c r="B64" s="14"/>
      <c r="C64" s="24">
        <v>6</v>
      </c>
      <c r="D64" s="25"/>
      <c r="E64" s="25"/>
      <c r="F64" s="25"/>
      <c r="G64" s="25"/>
      <c r="H64" s="25"/>
      <c r="I64" s="25"/>
      <c r="J64" s="25"/>
      <c r="K64" s="25">
        <f t="shared" si="2"/>
        <v>0</v>
      </c>
      <c r="L64" s="16"/>
    </row>
    <row r="65" spans="2:12">
      <c r="B65" s="14"/>
      <c r="C65" s="24">
        <v>7</v>
      </c>
      <c r="D65" s="25"/>
      <c r="E65" s="25"/>
      <c r="F65" s="25"/>
      <c r="G65" s="25"/>
      <c r="H65" s="25"/>
      <c r="I65" s="25"/>
      <c r="J65" s="25"/>
      <c r="K65" s="25">
        <f t="shared" si="2"/>
        <v>0</v>
      </c>
      <c r="L65" s="16"/>
    </row>
    <row r="66" spans="2:12">
      <c r="B66" s="14"/>
      <c r="C66" s="24">
        <v>8</v>
      </c>
      <c r="D66" s="25"/>
      <c r="E66" s="25"/>
      <c r="F66" s="25"/>
      <c r="G66" s="25"/>
      <c r="H66" s="25"/>
      <c r="I66" s="25"/>
      <c r="J66" s="25"/>
      <c r="K66" s="25">
        <f t="shared" si="2"/>
        <v>0</v>
      </c>
      <c r="L66" s="16"/>
    </row>
    <row r="67" spans="2:12">
      <c r="B67" s="14"/>
      <c r="C67" s="24">
        <v>9</v>
      </c>
      <c r="D67" s="25"/>
      <c r="E67" s="25"/>
      <c r="F67" s="25"/>
      <c r="G67" s="25"/>
      <c r="H67" s="25"/>
      <c r="I67" s="25"/>
      <c r="J67" s="25"/>
      <c r="K67" s="25">
        <f t="shared" si="2"/>
        <v>0</v>
      </c>
      <c r="L67" s="16"/>
    </row>
    <row r="68" spans="2:12">
      <c r="B68" s="14"/>
      <c r="C68" s="24">
        <v>10</v>
      </c>
      <c r="D68" s="25"/>
      <c r="E68" s="25"/>
      <c r="F68" s="25"/>
      <c r="G68" s="25"/>
      <c r="H68" s="25"/>
      <c r="I68" s="25"/>
      <c r="J68" s="25"/>
      <c r="K68" s="25">
        <f t="shared" si="2"/>
        <v>0</v>
      </c>
      <c r="L68" s="16"/>
    </row>
    <row r="69" spans="2:12">
      <c r="B69" s="14"/>
      <c r="C69" s="24">
        <v>11</v>
      </c>
      <c r="D69" s="25"/>
      <c r="E69" s="25"/>
      <c r="F69" s="25"/>
      <c r="G69" s="25"/>
      <c r="H69" s="25"/>
      <c r="I69" s="25"/>
      <c r="J69" s="25"/>
      <c r="K69" s="25">
        <f t="shared" si="2"/>
        <v>0</v>
      </c>
      <c r="L69" s="16"/>
    </row>
    <row r="70" spans="2:12">
      <c r="B70" s="14"/>
      <c r="C70" s="24">
        <v>12</v>
      </c>
      <c r="D70" s="25"/>
      <c r="E70" s="25"/>
      <c r="F70" s="25"/>
      <c r="G70" s="25"/>
      <c r="H70" s="25"/>
      <c r="I70" s="25"/>
      <c r="J70" s="25"/>
      <c r="K70" s="25">
        <f t="shared" si="2"/>
        <v>0</v>
      </c>
      <c r="L70" s="16"/>
    </row>
    <row r="71" spans="2:12" s="27" customFormat="1" ht="24" customHeight="1">
      <c r="B71" s="26"/>
      <c r="I71" s="35"/>
      <c r="J71" s="123" t="s">
        <v>65</v>
      </c>
      <c r="K71" s="37">
        <f>SUM(K59:K70)</f>
        <v>0</v>
      </c>
      <c r="L71" s="30"/>
    </row>
    <row r="72" spans="2:12">
      <c r="B72" s="14"/>
      <c r="L72" s="16"/>
    </row>
    <row r="73" spans="2:12">
      <c r="B73" s="14"/>
      <c r="C73" s="127" t="s">
        <v>66</v>
      </c>
      <c r="D73" s="17"/>
      <c r="E73" s="17"/>
      <c r="F73" s="17"/>
      <c r="G73" s="17"/>
      <c r="H73" s="17"/>
      <c r="I73" s="18"/>
      <c r="J73" s="19"/>
      <c r="K73" s="20"/>
      <c r="L73" s="16"/>
    </row>
    <row r="74" spans="2:12" ht="38.5" customHeight="1">
      <c r="B74" s="14"/>
      <c r="C74" s="21" t="s">
        <v>36</v>
      </c>
      <c r="D74" s="21" t="s">
        <v>67</v>
      </c>
      <c r="E74" s="22" t="s">
        <v>68</v>
      </c>
      <c r="F74" s="22" t="s">
        <v>69</v>
      </c>
      <c r="G74" s="22" t="s">
        <v>70</v>
      </c>
      <c r="H74" s="21" t="s">
        <v>62</v>
      </c>
      <c r="I74" s="21" t="s">
        <v>63</v>
      </c>
      <c r="J74" s="22" t="s">
        <v>71</v>
      </c>
      <c r="K74" s="22" t="s">
        <v>44</v>
      </c>
      <c r="L74" s="16"/>
    </row>
    <row r="75" spans="2:12">
      <c r="B75" s="14"/>
      <c r="C75" s="34">
        <v>1</v>
      </c>
      <c r="D75" s="25"/>
      <c r="E75" s="25"/>
      <c r="F75" s="25"/>
      <c r="G75" s="25"/>
      <c r="H75" s="25"/>
      <c r="I75" s="25"/>
      <c r="J75" s="25"/>
      <c r="K75" s="25">
        <f>I75*J75</f>
        <v>0</v>
      </c>
      <c r="L75" s="16"/>
    </row>
    <row r="76" spans="2:12">
      <c r="B76" s="14"/>
      <c r="C76" s="24">
        <f>C75+1</f>
        <v>2</v>
      </c>
      <c r="D76" s="25"/>
      <c r="E76" s="25"/>
      <c r="F76" s="25"/>
      <c r="G76" s="25"/>
      <c r="H76" s="25"/>
      <c r="I76" s="25"/>
      <c r="J76" s="25"/>
      <c r="K76" s="25">
        <f t="shared" ref="K76:K86" si="3">I76*J76</f>
        <v>0</v>
      </c>
      <c r="L76" s="16"/>
    </row>
    <row r="77" spans="2:12">
      <c r="B77" s="14"/>
      <c r="C77" s="24">
        <f>C76+1</f>
        <v>3</v>
      </c>
      <c r="D77" s="25"/>
      <c r="E77" s="25"/>
      <c r="F77" s="25"/>
      <c r="G77" s="25"/>
      <c r="H77" s="25"/>
      <c r="I77" s="25"/>
      <c r="J77" s="25"/>
      <c r="K77" s="25">
        <f t="shared" si="3"/>
        <v>0</v>
      </c>
      <c r="L77" s="16"/>
    </row>
    <row r="78" spans="2:12">
      <c r="B78" s="14"/>
      <c r="C78" s="24">
        <v>4</v>
      </c>
      <c r="D78" s="25"/>
      <c r="E78" s="25"/>
      <c r="F78" s="25"/>
      <c r="G78" s="25"/>
      <c r="H78" s="25"/>
      <c r="I78" s="25"/>
      <c r="J78" s="25"/>
      <c r="K78" s="25">
        <f t="shared" si="3"/>
        <v>0</v>
      </c>
      <c r="L78" s="16"/>
    </row>
    <row r="79" spans="2:12">
      <c r="B79" s="14"/>
      <c r="C79" s="24">
        <v>5</v>
      </c>
      <c r="D79" s="25"/>
      <c r="E79" s="25"/>
      <c r="F79" s="25"/>
      <c r="G79" s="25"/>
      <c r="H79" s="25"/>
      <c r="I79" s="25"/>
      <c r="J79" s="25"/>
      <c r="K79" s="25">
        <f t="shared" si="3"/>
        <v>0</v>
      </c>
      <c r="L79" s="16"/>
    </row>
    <row r="80" spans="2:12">
      <c r="B80" s="14"/>
      <c r="C80" s="24">
        <v>6</v>
      </c>
      <c r="D80" s="25"/>
      <c r="E80" s="25"/>
      <c r="F80" s="25"/>
      <c r="G80" s="25"/>
      <c r="H80" s="25"/>
      <c r="I80" s="25"/>
      <c r="J80" s="25"/>
      <c r="K80" s="25">
        <f t="shared" si="3"/>
        <v>0</v>
      </c>
      <c r="L80" s="16"/>
    </row>
    <row r="81" spans="2:12">
      <c r="B81" s="14"/>
      <c r="C81" s="24">
        <v>7</v>
      </c>
      <c r="D81" s="25"/>
      <c r="E81" s="25"/>
      <c r="F81" s="25"/>
      <c r="G81" s="25"/>
      <c r="H81" s="25"/>
      <c r="I81" s="25"/>
      <c r="J81" s="25"/>
      <c r="K81" s="25">
        <f t="shared" si="3"/>
        <v>0</v>
      </c>
      <c r="L81" s="16"/>
    </row>
    <row r="82" spans="2:12">
      <c r="B82" s="14"/>
      <c r="C82" s="24">
        <v>8</v>
      </c>
      <c r="D82" s="25"/>
      <c r="E82" s="25"/>
      <c r="F82" s="25"/>
      <c r="G82" s="25"/>
      <c r="H82" s="25"/>
      <c r="I82" s="25"/>
      <c r="J82" s="25"/>
      <c r="K82" s="25">
        <f t="shared" si="3"/>
        <v>0</v>
      </c>
      <c r="L82" s="16"/>
    </row>
    <row r="83" spans="2:12">
      <c r="B83" s="14"/>
      <c r="C83" s="24">
        <v>9</v>
      </c>
      <c r="D83" s="25"/>
      <c r="E83" s="25"/>
      <c r="F83" s="25"/>
      <c r="G83" s="25"/>
      <c r="H83" s="25"/>
      <c r="I83" s="25"/>
      <c r="J83" s="25"/>
      <c r="K83" s="25">
        <f t="shared" si="3"/>
        <v>0</v>
      </c>
      <c r="L83" s="16"/>
    </row>
    <row r="84" spans="2:12">
      <c r="B84" s="14"/>
      <c r="C84" s="24">
        <v>10</v>
      </c>
      <c r="D84" s="25"/>
      <c r="E84" s="25"/>
      <c r="F84" s="25"/>
      <c r="G84" s="25"/>
      <c r="H84" s="25"/>
      <c r="I84" s="25"/>
      <c r="J84" s="25"/>
      <c r="K84" s="25">
        <f t="shared" si="3"/>
        <v>0</v>
      </c>
      <c r="L84" s="16"/>
    </row>
    <row r="85" spans="2:12">
      <c r="B85" s="14"/>
      <c r="C85" s="24">
        <v>11</v>
      </c>
      <c r="D85" s="25"/>
      <c r="E85" s="25"/>
      <c r="F85" s="25"/>
      <c r="G85" s="25"/>
      <c r="H85" s="25"/>
      <c r="I85" s="25"/>
      <c r="J85" s="25"/>
      <c r="K85" s="25">
        <f t="shared" si="3"/>
        <v>0</v>
      </c>
      <c r="L85" s="16"/>
    </row>
    <row r="86" spans="2:12" ht="14.5" customHeight="1">
      <c r="B86" s="14"/>
      <c r="C86" s="24">
        <v>12</v>
      </c>
      <c r="D86" s="25"/>
      <c r="E86" s="25"/>
      <c r="F86" s="25"/>
      <c r="G86" s="25"/>
      <c r="H86" s="25"/>
      <c r="I86" s="25"/>
      <c r="J86" s="25"/>
      <c r="K86" s="25">
        <f t="shared" si="3"/>
        <v>0</v>
      </c>
      <c r="L86" s="16"/>
    </row>
    <row r="87" spans="2:12" s="27" customFormat="1" ht="32.15" customHeight="1">
      <c r="B87" s="26"/>
      <c r="I87" s="35"/>
      <c r="J87" s="124" t="s">
        <v>72</v>
      </c>
      <c r="K87" s="38">
        <f>SUM(K75:K86)</f>
        <v>0</v>
      </c>
      <c r="L87" s="30"/>
    </row>
    <row r="88" spans="2:12">
      <c r="B88" s="14"/>
      <c r="L88" s="16"/>
    </row>
    <row r="89" spans="2:12">
      <c r="B89" s="14"/>
      <c r="C89" s="17" t="s">
        <v>16</v>
      </c>
      <c r="D89" s="18"/>
      <c r="E89" s="19"/>
      <c r="F89" s="19"/>
      <c r="G89" s="19"/>
      <c r="H89" s="19"/>
      <c r="I89" s="19"/>
      <c r="J89" s="19"/>
      <c r="K89" s="19"/>
      <c r="L89" s="16"/>
    </row>
    <row r="90" spans="2:12" ht="31">
      <c r="B90" s="14"/>
      <c r="C90" s="31" t="s">
        <v>36</v>
      </c>
      <c r="D90" s="162" t="s">
        <v>73</v>
      </c>
      <c r="E90" s="164"/>
      <c r="F90" s="162" t="s">
        <v>74</v>
      </c>
      <c r="G90" s="163"/>
      <c r="H90" s="163"/>
      <c r="I90" s="163"/>
      <c r="J90" s="164"/>
      <c r="K90" s="148" t="s">
        <v>44</v>
      </c>
      <c r="L90" s="16"/>
    </row>
    <row r="91" spans="2:12">
      <c r="B91" s="14"/>
      <c r="C91" s="149">
        <v>1</v>
      </c>
      <c r="D91" s="160"/>
      <c r="E91" s="161"/>
      <c r="F91" s="160"/>
      <c r="G91" s="168"/>
      <c r="H91" s="168"/>
      <c r="I91" s="168"/>
      <c r="J91" s="161"/>
      <c r="K91" s="135"/>
      <c r="L91" s="16"/>
    </row>
    <row r="92" spans="2:12">
      <c r="B92" s="14"/>
      <c r="C92" s="149">
        <f>C91+1</f>
        <v>2</v>
      </c>
      <c r="D92" s="160"/>
      <c r="E92" s="161"/>
      <c r="F92" s="160"/>
      <c r="G92" s="168"/>
      <c r="H92" s="168"/>
      <c r="I92" s="168"/>
      <c r="J92" s="161"/>
      <c r="K92" s="135"/>
      <c r="L92" s="16"/>
    </row>
    <row r="93" spans="2:12">
      <c r="B93" s="14"/>
      <c r="C93" s="149">
        <f>C92+1</f>
        <v>3</v>
      </c>
      <c r="D93" s="160"/>
      <c r="E93" s="161"/>
      <c r="F93" s="160"/>
      <c r="G93" s="168"/>
      <c r="H93" s="168"/>
      <c r="I93" s="168"/>
      <c r="J93" s="161"/>
      <c r="K93" s="135"/>
      <c r="L93" s="16"/>
    </row>
    <row r="94" spans="2:12">
      <c r="B94" s="14"/>
      <c r="C94" s="149">
        <v>4</v>
      </c>
      <c r="D94" s="160"/>
      <c r="E94" s="161"/>
      <c r="F94" s="160"/>
      <c r="G94" s="168"/>
      <c r="H94" s="168"/>
      <c r="I94" s="168"/>
      <c r="J94" s="161"/>
      <c r="K94" s="135"/>
      <c r="L94" s="16"/>
    </row>
    <row r="95" spans="2:12">
      <c r="B95" s="14"/>
      <c r="C95" s="149">
        <v>5</v>
      </c>
      <c r="D95" s="160"/>
      <c r="E95" s="161"/>
      <c r="F95" s="160"/>
      <c r="G95" s="168"/>
      <c r="H95" s="168"/>
      <c r="I95" s="168"/>
      <c r="J95" s="161"/>
      <c r="K95" s="135"/>
      <c r="L95" s="16"/>
    </row>
    <row r="96" spans="2:12">
      <c r="B96" s="14"/>
      <c r="C96" s="149">
        <v>6</v>
      </c>
      <c r="D96" s="160"/>
      <c r="E96" s="161"/>
      <c r="F96" s="160"/>
      <c r="G96" s="168"/>
      <c r="H96" s="168"/>
      <c r="I96" s="168"/>
      <c r="J96" s="161"/>
      <c r="K96" s="135"/>
      <c r="L96" s="16"/>
    </row>
    <row r="97" spans="2:12">
      <c r="B97" s="14"/>
      <c r="C97" s="149">
        <v>7</v>
      </c>
      <c r="D97" s="160"/>
      <c r="E97" s="161"/>
      <c r="F97" s="160"/>
      <c r="G97" s="168"/>
      <c r="H97" s="168"/>
      <c r="I97" s="168"/>
      <c r="J97" s="161"/>
      <c r="K97" s="135"/>
      <c r="L97" s="16"/>
    </row>
    <row r="98" spans="2:12">
      <c r="B98" s="14"/>
      <c r="C98" s="149">
        <v>8</v>
      </c>
      <c r="D98" s="160"/>
      <c r="E98" s="161"/>
      <c r="F98" s="160"/>
      <c r="G98" s="168"/>
      <c r="H98" s="168"/>
      <c r="I98" s="168"/>
      <c r="J98" s="161"/>
      <c r="K98" s="135"/>
      <c r="L98" s="16"/>
    </row>
    <row r="99" spans="2:12">
      <c r="B99" s="14"/>
      <c r="C99" s="149">
        <v>9</v>
      </c>
      <c r="D99" s="160"/>
      <c r="E99" s="161"/>
      <c r="F99" s="160"/>
      <c r="G99" s="168"/>
      <c r="H99" s="168"/>
      <c r="I99" s="168"/>
      <c r="J99" s="161"/>
      <c r="K99" s="135"/>
      <c r="L99" s="16"/>
    </row>
    <row r="100" spans="2:12">
      <c r="B100" s="14"/>
      <c r="C100" s="149">
        <v>10</v>
      </c>
      <c r="D100" s="160"/>
      <c r="E100" s="161"/>
      <c r="F100" s="160"/>
      <c r="G100" s="168"/>
      <c r="H100" s="168"/>
      <c r="I100" s="168"/>
      <c r="J100" s="161"/>
      <c r="K100" s="135"/>
      <c r="L100" s="16"/>
    </row>
    <row r="101" spans="2:12">
      <c r="B101" s="14"/>
      <c r="C101" s="149">
        <v>11</v>
      </c>
      <c r="D101" s="160"/>
      <c r="E101" s="161"/>
      <c r="F101" s="160"/>
      <c r="G101" s="168"/>
      <c r="H101" s="168"/>
      <c r="I101" s="168"/>
      <c r="J101" s="161"/>
      <c r="K101" s="135"/>
      <c r="L101" s="16"/>
    </row>
    <row r="102" spans="2:12">
      <c r="B102" s="14"/>
      <c r="C102" s="149">
        <v>12</v>
      </c>
      <c r="D102" s="160"/>
      <c r="E102" s="161"/>
      <c r="F102" s="160"/>
      <c r="G102" s="168"/>
      <c r="H102" s="168"/>
      <c r="I102" s="168"/>
      <c r="J102" s="161"/>
      <c r="K102" s="135"/>
      <c r="L102" s="16"/>
    </row>
    <row r="103" spans="2:12" s="27" customFormat="1">
      <c r="B103" s="26"/>
      <c r="C103" s="153"/>
      <c r="D103" s="152"/>
      <c r="E103" s="152"/>
      <c r="F103" s="169" t="s">
        <v>75</v>
      </c>
      <c r="G103" s="169"/>
      <c r="H103" s="169"/>
      <c r="I103" s="169"/>
      <c r="J103" s="169"/>
      <c r="K103" s="151">
        <f>SUM(K91:K102)</f>
        <v>0</v>
      </c>
      <c r="L103" s="30"/>
    </row>
    <row r="104" spans="2:12" s="27" customFormat="1">
      <c r="B104" s="26"/>
      <c r="L104" s="30"/>
    </row>
    <row r="105" spans="2:12" s="27" customFormat="1" ht="52" customHeight="1">
      <c r="B105" s="26"/>
      <c r="J105" s="7" t="s">
        <v>82</v>
      </c>
      <c r="K105" s="42">
        <f>SUM(K23,K39,K55,K71,K87,K103)</f>
        <v>0</v>
      </c>
      <c r="L105" s="30"/>
    </row>
    <row r="106" spans="2:12" ht="16.5" customHeight="1" thickBo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5"/>
    </row>
  </sheetData>
  <mergeCells count="27">
    <mergeCell ref="F98:J98"/>
    <mergeCell ref="F99:J99"/>
    <mergeCell ref="F100:J100"/>
    <mergeCell ref="F101:J101"/>
    <mergeCell ref="F102:J102"/>
    <mergeCell ref="F103:J103"/>
    <mergeCell ref="D101:E101"/>
    <mergeCell ref="D102:E102"/>
    <mergeCell ref="F91:J91"/>
    <mergeCell ref="F92:J92"/>
    <mergeCell ref="F93:J93"/>
    <mergeCell ref="F94:J94"/>
    <mergeCell ref="F95:J95"/>
    <mergeCell ref="F96:J96"/>
    <mergeCell ref="F97:J97"/>
    <mergeCell ref="D95:E95"/>
    <mergeCell ref="D96:E96"/>
    <mergeCell ref="D97:E97"/>
    <mergeCell ref="D98:E98"/>
    <mergeCell ref="D99:E99"/>
    <mergeCell ref="D100:E100"/>
    <mergeCell ref="D94:E94"/>
    <mergeCell ref="D90:E90"/>
    <mergeCell ref="F90:J90"/>
    <mergeCell ref="D91:E91"/>
    <mergeCell ref="D92:E92"/>
    <mergeCell ref="D93:E93"/>
  </mergeCells>
  <pageMargins left="0.7" right="0.7" top="0.75" bottom="0.75" header="0.3" footer="0.3"/>
  <pageSetup paperSize="9" orientation="portrait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N106"/>
  <sheetViews>
    <sheetView showGridLines="0" zoomScaleNormal="100" workbookViewId="0"/>
  </sheetViews>
  <sheetFormatPr defaultColWidth="8.81640625" defaultRowHeight="15.5"/>
  <cols>
    <col min="1" max="1" width="2.81640625" style="8" customWidth="1"/>
    <col min="2" max="2" width="2.26953125" style="8" customWidth="1"/>
    <col min="3" max="3" width="4.54296875" style="8" customWidth="1"/>
    <col min="4" max="4" width="25.453125" style="8" customWidth="1"/>
    <col min="5" max="5" width="31.26953125" style="8" customWidth="1"/>
    <col min="6" max="6" width="35.7265625" style="8" customWidth="1"/>
    <col min="7" max="7" width="18.54296875" style="8" customWidth="1"/>
    <col min="8" max="8" width="33.453125" style="8" customWidth="1"/>
    <col min="9" max="9" width="24.26953125" style="8" customWidth="1"/>
    <col min="10" max="10" width="32.1796875" style="8" customWidth="1"/>
    <col min="11" max="11" width="17.1796875" style="8" customWidth="1"/>
    <col min="12" max="12" width="2.81640625" style="8" customWidth="1"/>
    <col min="13" max="13" width="2.1796875" style="8" customWidth="1"/>
    <col min="14" max="16384" width="8.81640625" style="8"/>
  </cols>
  <sheetData>
    <row r="1" spans="1:14" ht="16" thickBot="1">
      <c r="A1" s="8" t="s">
        <v>34</v>
      </c>
    </row>
    <row r="2" spans="1:14" ht="15" customHeight="1">
      <c r="B2" s="9"/>
      <c r="C2" s="10"/>
      <c r="D2" s="121"/>
      <c r="E2" s="12"/>
      <c r="F2" s="12"/>
      <c r="G2" s="12"/>
      <c r="H2" s="12"/>
      <c r="I2" s="12"/>
      <c r="J2" s="12"/>
      <c r="K2" s="12"/>
      <c r="L2" s="13"/>
    </row>
    <row r="3" spans="1:14" ht="14.5" customHeight="1">
      <c r="B3" s="14"/>
      <c r="D3" s="15"/>
      <c r="E3" s="15"/>
      <c r="F3" s="15"/>
      <c r="G3" s="15"/>
      <c r="H3" s="15"/>
      <c r="I3" s="15"/>
      <c r="J3" s="15"/>
      <c r="K3" s="15"/>
      <c r="L3" s="2"/>
      <c r="M3" s="1"/>
      <c r="N3" s="1"/>
    </row>
    <row r="4" spans="1:14" ht="14.5" customHeight="1">
      <c r="B4" s="14"/>
      <c r="D4" s="15"/>
      <c r="E4" s="15"/>
      <c r="F4" s="15"/>
      <c r="G4" s="15"/>
      <c r="H4" s="15"/>
      <c r="I4" s="15"/>
      <c r="J4" s="15"/>
      <c r="K4" s="15"/>
      <c r="L4" s="2"/>
      <c r="M4" s="1"/>
      <c r="N4" s="1"/>
    </row>
    <row r="5" spans="1:14" ht="18" customHeight="1">
      <c r="B5" s="14"/>
      <c r="D5" s="15"/>
      <c r="E5" s="15"/>
      <c r="F5" s="4" t="s">
        <v>83</v>
      </c>
      <c r="G5" s="15"/>
      <c r="H5" s="15"/>
      <c r="I5" s="15"/>
      <c r="J5" s="15"/>
      <c r="K5" s="15"/>
      <c r="L5" s="2"/>
      <c r="M5" s="1"/>
      <c r="N5" s="1"/>
    </row>
    <row r="6" spans="1:14" ht="14.5" customHeight="1">
      <c r="B6" s="14"/>
      <c r="D6" s="15"/>
      <c r="E6" s="15"/>
      <c r="F6" s="15"/>
      <c r="G6" s="15"/>
      <c r="H6" s="15"/>
      <c r="I6" s="15"/>
      <c r="J6" s="15"/>
      <c r="K6" s="15"/>
      <c r="L6" s="2"/>
      <c r="M6" s="1"/>
      <c r="N6" s="1"/>
    </row>
    <row r="7" spans="1:14" ht="15" customHeight="1">
      <c r="B7" s="14"/>
      <c r="D7" s="15"/>
      <c r="E7" s="15"/>
      <c r="F7" s="15"/>
      <c r="G7" s="15"/>
      <c r="H7" s="15"/>
      <c r="I7" s="15"/>
      <c r="J7" s="15"/>
      <c r="K7" s="15"/>
      <c r="L7" s="16"/>
    </row>
    <row r="8" spans="1:14">
      <c r="B8" s="14"/>
      <c r="L8" s="16"/>
    </row>
    <row r="9" spans="1:14">
      <c r="B9" s="14"/>
      <c r="C9" s="130" t="s">
        <v>7</v>
      </c>
      <c r="D9" s="131"/>
      <c r="E9" s="132"/>
      <c r="F9" s="132"/>
      <c r="G9" s="132"/>
      <c r="H9" s="132"/>
      <c r="I9" s="132"/>
      <c r="J9" s="132"/>
      <c r="K9" s="133"/>
      <c r="L9" s="16"/>
    </row>
    <row r="10" spans="1:14" ht="31">
      <c r="B10" s="14"/>
      <c r="C10" s="21" t="s">
        <v>36</v>
      </c>
      <c r="D10" s="21" t="s">
        <v>37</v>
      </c>
      <c r="E10" s="22" t="s">
        <v>38</v>
      </c>
      <c r="F10" s="22" t="s">
        <v>39</v>
      </c>
      <c r="G10" s="22" t="s">
        <v>40</v>
      </c>
      <c r="H10" s="22" t="s">
        <v>41</v>
      </c>
      <c r="I10" s="22" t="s">
        <v>42</v>
      </c>
      <c r="J10" s="21" t="s">
        <v>43</v>
      </c>
      <c r="K10" s="23" t="s">
        <v>44</v>
      </c>
      <c r="L10" s="16"/>
    </row>
    <row r="11" spans="1:14">
      <c r="B11" s="14"/>
      <c r="C11" s="24">
        <v>1</v>
      </c>
      <c r="D11" s="25"/>
      <c r="E11" s="25"/>
      <c r="F11" s="25"/>
      <c r="G11" s="25"/>
      <c r="H11" s="25"/>
      <c r="I11" s="25"/>
      <c r="J11" s="25"/>
      <c r="K11" s="25"/>
      <c r="L11" s="16"/>
    </row>
    <row r="12" spans="1:14">
      <c r="B12" s="14"/>
      <c r="C12" s="24">
        <f>C11+1</f>
        <v>2</v>
      </c>
      <c r="D12" s="25"/>
      <c r="E12" s="25"/>
      <c r="F12" s="25"/>
      <c r="G12" s="25"/>
      <c r="H12" s="25"/>
      <c r="I12" s="25"/>
      <c r="J12" s="25"/>
      <c r="K12" s="25"/>
      <c r="L12" s="16"/>
    </row>
    <row r="13" spans="1:14">
      <c r="B13" s="14"/>
      <c r="C13" s="24">
        <f>C12+1</f>
        <v>3</v>
      </c>
      <c r="D13" s="25"/>
      <c r="E13" s="25"/>
      <c r="F13" s="25"/>
      <c r="G13" s="25"/>
      <c r="H13" s="25"/>
      <c r="I13" s="25"/>
      <c r="J13" s="25"/>
      <c r="K13" s="25"/>
      <c r="L13" s="16"/>
    </row>
    <row r="14" spans="1:14">
      <c r="B14" s="14"/>
      <c r="C14" s="24">
        <v>4</v>
      </c>
      <c r="D14" s="25"/>
      <c r="E14" s="25"/>
      <c r="F14" s="25"/>
      <c r="G14" s="25"/>
      <c r="H14" s="25"/>
      <c r="I14" s="25"/>
      <c r="J14" s="25"/>
      <c r="K14" s="25"/>
      <c r="L14" s="16"/>
    </row>
    <row r="15" spans="1:14">
      <c r="B15" s="14"/>
      <c r="C15" s="24">
        <v>5</v>
      </c>
      <c r="D15" s="25"/>
      <c r="E15" s="25"/>
      <c r="F15" s="25"/>
      <c r="G15" s="25"/>
      <c r="H15" s="25"/>
      <c r="I15" s="25"/>
      <c r="J15" s="25"/>
      <c r="K15" s="25"/>
      <c r="L15" s="16"/>
    </row>
    <row r="16" spans="1:14">
      <c r="B16" s="14"/>
      <c r="C16" s="24">
        <v>6</v>
      </c>
      <c r="D16" s="25"/>
      <c r="E16" s="25"/>
      <c r="F16" s="25"/>
      <c r="G16" s="25"/>
      <c r="H16" s="25"/>
      <c r="I16" s="25"/>
      <c r="J16" s="25"/>
      <c r="K16" s="25"/>
      <c r="L16" s="16"/>
    </row>
    <row r="17" spans="2:12">
      <c r="B17" s="14"/>
      <c r="C17" s="24">
        <v>7</v>
      </c>
      <c r="D17" s="25"/>
      <c r="E17" s="25"/>
      <c r="F17" s="25"/>
      <c r="G17" s="25"/>
      <c r="H17" s="25"/>
      <c r="I17" s="25"/>
      <c r="J17" s="25"/>
      <c r="K17" s="25"/>
      <c r="L17" s="16"/>
    </row>
    <row r="18" spans="2:12">
      <c r="B18" s="14"/>
      <c r="C18" s="24">
        <v>8</v>
      </c>
      <c r="D18" s="25"/>
      <c r="E18" s="25"/>
      <c r="F18" s="25"/>
      <c r="G18" s="25"/>
      <c r="H18" s="25"/>
      <c r="I18" s="25"/>
      <c r="J18" s="25"/>
      <c r="K18" s="25"/>
      <c r="L18" s="16"/>
    </row>
    <row r="19" spans="2:12">
      <c r="B19" s="14"/>
      <c r="C19" s="24">
        <v>9</v>
      </c>
      <c r="D19" s="25"/>
      <c r="E19" s="25"/>
      <c r="F19" s="25"/>
      <c r="G19" s="25"/>
      <c r="H19" s="25"/>
      <c r="I19" s="25"/>
      <c r="J19" s="25"/>
      <c r="K19" s="25"/>
      <c r="L19" s="16"/>
    </row>
    <row r="20" spans="2:12">
      <c r="B20" s="14"/>
      <c r="C20" s="24">
        <v>10</v>
      </c>
      <c r="D20" s="25"/>
      <c r="E20" s="25"/>
      <c r="F20" s="25"/>
      <c r="G20" s="25"/>
      <c r="H20" s="25"/>
      <c r="I20" s="25"/>
      <c r="J20" s="25"/>
      <c r="K20" s="25"/>
      <c r="L20" s="16"/>
    </row>
    <row r="21" spans="2:12">
      <c r="B21" s="14"/>
      <c r="C21" s="24">
        <v>11</v>
      </c>
      <c r="D21" s="25"/>
      <c r="E21" s="25"/>
      <c r="F21" s="25"/>
      <c r="G21" s="25"/>
      <c r="H21" s="25"/>
      <c r="I21" s="25"/>
      <c r="J21" s="25"/>
      <c r="K21" s="25"/>
      <c r="L21" s="16"/>
    </row>
    <row r="22" spans="2:12">
      <c r="B22" s="14"/>
      <c r="C22" s="24">
        <v>12</v>
      </c>
      <c r="D22" s="25"/>
      <c r="E22" s="25"/>
      <c r="F22" s="25"/>
      <c r="G22" s="25"/>
      <c r="H22" s="25"/>
      <c r="I22" s="25"/>
      <c r="J22" s="25"/>
      <c r="K22" s="25"/>
      <c r="L22" s="16"/>
    </row>
    <row r="23" spans="2:12" s="27" customFormat="1">
      <c r="B23" s="26"/>
      <c r="I23" s="122" t="s">
        <v>45</v>
      </c>
      <c r="J23" s="28"/>
      <c r="K23" s="27">
        <f>SUM(K11:K22)</f>
        <v>0</v>
      </c>
      <c r="L23" s="30"/>
    </row>
    <row r="24" spans="2:12">
      <c r="B24" s="14"/>
      <c r="L24" s="16"/>
    </row>
    <row r="25" spans="2:12">
      <c r="B25" s="14"/>
      <c r="C25" s="17" t="s">
        <v>9</v>
      </c>
      <c r="D25" s="18"/>
      <c r="E25" s="19"/>
      <c r="F25" s="19"/>
      <c r="G25" s="19"/>
      <c r="H25" s="19"/>
      <c r="I25" s="19"/>
      <c r="J25" s="19"/>
      <c r="K25" s="20"/>
      <c r="L25" s="16"/>
    </row>
    <row r="26" spans="2:12" ht="39" customHeight="1">
      <c r="B26" s="14"/>
      <c r="C26" s="21" t="s">
        <v>36</v>
      </c>
      <c r="D26" s="21" t="s">
        <v>37</v>
      </c>
      <c r="E26" s="22" t="s">
        <v>46</v>
      </c>
      <c r="F26" s="138" t="s">
        <v>47</v>
      </c>
      <c r="G26" s="138" t="s">
        <v>48</v>
      </c>
      <c r="H26" s="138" t="s">
        <v>49</v>
      </c>
      <c r="I26" s="22" t="s">
        <v>50</v>
      </c>
      <c r="J26" s="22" t="s">
        <v>51</v>
      </c>
      <c r="K26" s="22" t="s">
        <v>44</v>
      </c>
      <c r="L26" s="16"/>
    </row>
    <row r="27" spans="2:12">
      <c r="B27" s="14"/>
      <c r="C27" s="24">
        <v>1</v>
      </c>
      <c r="D27" s="25"/>
      <c r="E27" s="25"/>
      <c r="F27" s="25"/>
      <c r="G27" s="25"/>
      <c r="H27" s="25"/>
      <c r="I27" s="25"/>
      <c r="J27" s="25"/>
      <c r="K27" s="25">
        <f>I27*J27</f>
        <v>0</v>
      </c>
      <c r="L27" s="16"/>
    </row>
    <row r="28" spans="2:12">
      <c r="B28" s="14"/>
      <c r="C28" s="24">
        <f>C27+1</f>
        <v>2</v>
      </c>
      <c r="D28" s="25"/>
      <c r="E28" s="25"/>
      <c r="F28" s="25"/>
      <c r="G28" s="25"/>
      <c r="H28" s="25"/>
      <c r="I28" s="25"/>
      <c r="J28" s="25"/>
      <c r="K28" s="25">
        <f t="shared" ref="K28:K38" si="0">I28*J28</f>
        <v>0</v>
      </c>
      <c r="L28" s="16"/>
    </row>
    <row r="29" spans="2:12">
      <c r="B29" s="14"/>
      <c r="C29" s="24">
        <f>C28+1</f>
        <v>3</v>
      </c>
      <c r="D29" s="25"/>
      <c r="E29" s="25"/>
      <c r="F29" s="25"/>
      <c r="G29" s="25"/>
      <c r="H29" s="25"/>
      <c r="I29" s="25"/>
      <c r="J29" s="25"/>
      <c r="K29" s="25">
        <f t="shared" si="0"/>
        <v>0</v>
      </c>
      <c r="L29" s="16"/>
    </row>
    <row r="30" spans="2:12">
      <c r="B30" s="14"/>
      <c r="C30" s="24">
        <v>4</v>
      </c>
      <c r="D30" s="25"/>
      <c r="E30" s="25"/>
      <c r="F30" s="25"/>
      <c r="G30" s="25"/>
      <c r="H30" s="25"/>
      <c r="I30" s="25"/>
      <c r="J30" s="25"/>
      <c r="K30" s="25">
        <f t="shared" si="0"/>
        <v>0</v>
      </c>
      <c r="L30" s="16"/>
    </row>
    <row r="31" spans="2:12">
      <c r="B31" s="14"/>
      <c r="C31" s="24">
        <v>5</v>
      </c>
      <c r="D31" s="25"/>
      <c r="E31" s="25"/>
      <c r="F31" s="25"/>
      <c r="G31" s="25"/>
      <c r="H31" s="25"/>
      <c r="I31" s="25"/>
      <c r="J31" s="25"/>
      <c r="K31" s="25">
        <f t="shared" si="0"/>
        <v>0</v>
      </c>
      <c r="L31" s="16"/>
    </row>
    <row r="32" spans="2:12">
      <c r="B32" s="14"/>
      <c r="C32" s="24">
        <v>6</v>
      </c>
      <c r="D32" s="25"/>
      <c r="E32" s="25"/>
      <c r="F32" s="25"/>
      <c r="G32" s="25"/>
      <c r="H32" s="25"/>
      <c r="I32" s="25"/>
      <c r="J32" s="25"/>
      <c r="K32" s="25">
        <f t="shared" si="0"/>
        <v>0</v>
      </c>
      <c r="L32" s="16"/>
    </row>
    <row r="33" spans="2:12">
      <c r="B33" s="14"/>
      <c r="C33" s="24">
        <v>7</v>
      </c>
      <c r="D33" s="25"/>
      <c r="E33" s="25"/>
      <c r="F33" s="25"/>
      <c r="G33" s="25"/>
      <c r="H33" s="25"/>
      <c r="I33" s="25"/>
      <c r="J33" s="25"/>
      <c r="K33" s="25">
        <f t="shared" si="0"/>
        <v>0</v>
      </c>
      <c r="L33" s="16"/>
    </row>
    <row r="34" spans="2:12">
      <c r="B34" s="14"/>
      <c r="C34" s="24">
        <v>8</v>
      </c>
      <c r="D34" s="25"/>
      <c r="E34" s="25"/>
      <c r="F34" s="25"/>
      <c r="G34" s="25"/>
      <c r="H34" s="25"/>
      <c r="I34" s="25"/>
      <c r="J34" s="25"/>
      <c r="K34" s="25">
        <f t="shared" si="0"/>
        <v>0</v>
      </c>
      <c r="L34" s="16"/>
    </row>
    <row r="35" spans="2:12">
      <c r="B35" s="14"/>
      <c r="C35" s="24">
        <v>9</v>
      </c>
      <c r="D35" s="25"/>
      <c r="E35" s="25"/>
      <c r="F35" s="25"/>
      <c r="G35" s="25"/>
      <c r="H35" s="25"/>
      <c r="I35" s="25"/>
      <c r="J35" s="25"/>
      <c r="K35" s="25">
        <f t="shared" si="0"/>
        <v>0</v>
      </c>
      <c r="L35" s="16"/>
    </row>
    <row r="36" spans="2:12">
      <c r="B36" s="14"/>
      <c r="C36" s="24">
        <v>10</v>
      </c>
      <c r="D36" s="25"/>
      <c r="E36" s="25"/>
      <c r="F36" s="25"/>
      <c r="G36" s="25"/>
      <c r="H36" s="25"/>
      <c r="I36" s="25"/>
      <c r="J36" s="25"/>
      <c r="K36" s="25">
        <f t="shared" si="0"/>
        <v>0</v>
      </c>
      <c r="L36" s="16"/>
    </row>
    <row r="37" spans="2:12">
      <c r="B37" s="14"/>
      <c r="C37" s="24">
        <v>11</v>
      </c>
      <c r="D37" s="25"/>
      <c r="E37" s="25"/>
      <c r="F37" s="25"/>
      <c r="G37" s="25"/>
      <c r="H37" s="25"/>
      <c r="I37" s="25"/>
      <c r="J37" s="25"/>
      <c r="K37" s="25">
        <f t="shared" si="0"/>
        <v>0</v>
      </c>
      <c r="L37" s="16"/>
    </row>
    <row r="38" spans="2:12">
      <c r="B38" s="14"/>
      <c r="C38" s="24">
        <v>12</v>
      </c>
      <c r="D38" s="25"/>
      <c r="E38" s="25"/>
      <c r="F38" s="25"/>
      <c r="G38" s="25"/>
      <c r="H38" s="25"/>
      <c r="I38" s="25"/>
      <c r="J38" s="25"/>
      <c r="K38" s="25">
        <f t="shared" si="0"/>
        <v>0</v>
      </c>
      <c r="L38" s="16"/>
    </row>
    <row r="39" spans="2:12" s="27" customFormat="1">
      <c r="B39" s="26"/>
      <c r="I39" s="122" t="s">
        <v>52</v>
      </c>
      <c r="J39" s="28"/>
      <c r="K39" s="27">
        <f>SUM(K27:K38)</f>
        <v>0</v>
      </c>
      <c r="L39" s="30"/>
    </row>
    <row r="40" spans="2:12">
      <c r="B40" s="14"/>
      <c r="L40" s="16"/>
    </row>
    <row r="41" spans="2:12">
      <c r="B41" s="14"/>
      <c r="C41" s="130" t="s">
        <v>53</v>
      </c>
      <c r="D41" s="131"/>
      <c r="E41" s="132"/>
      <c r="F41" s="132"/>
      <c r="G41" s="132"/>
      <c r="H41" s="132"/>
      <c r="I41" s="132"/>
      <c r="J41" s="132"/>
      <c r="K41" s="133"/>
      <c r="L41" s="16"/>
    </row>
    <row r="42" spans="2:12" ht="53.5" customHeight="1">
      <c r="B42" s="14"/>
      <c r="C42" s="31" t="s">
        <v>36</v>
      </c>
      <c r="D42" s="31" t="s">
        <v>37</v>
      </c>
      <c r="E42" s="22" t="s">
        <v>38</v>
      </c>
      <c r="F42" s="22" t="s">
        <v>39</v>
      </c>
      <c r="G42" s="33" t="s">
        <v>54</v>
      </c>
      <c r="H42" s="33" t="s">
        <v>55</v>
      </c>
      <c r="I42" s="23" t="s">
        <v>50</v>
      </c>
      <c r="J42" s="23" t="s">
        <v>51</v>
      </c>
      <c r="K42" s="23" t="s">
        <v>44</v>
      </c>
      <c r="L42" s="16"/>
    </row>
    <row r="43" spans="2:12">
      <c r="B43" s="14"/>
      <c r="C43" s="34">
        <v>1</v>
      </c>
      <c r="D43" s="25"/>
      <c r="E43" s="25"/>
      <c r="F43" s="25"/>
      <c r="G43" s="25"/>
      <c r="H43" s="25"/>
      <c r="I43" s="25"/>
      <c r="J43" s="25"/>
      <c r="K43" s="25">
        <f>I43*J43</f>
        <v>0</v>
      </c>
      <c r="L43" s="16"/>
    </row>
    <row r="44" spans="2:12">
      <c r="B44" s="14"/>
      <c r="C44" s="24">
        <f>C43+1</f>
        <v>2</v>
      </c>
      <c r="D44" s="25"/>
      <c r="E44" s="25"/>
      <c r="F44" s="25"/>
      <c r="G44" s="25"/>
      <c r="H44" s="25"/>
      <c r="I44" s="25"/>
      <c r="J44" s="25"/>
      <c r="K44" s="25">
        <f t="shared" ref="K44:K54" si="1">I44*J44</f>
        <v>0</v>
      </c>
      <c r="L44" s="16"/>
    </row>
    <row r="45" spans="2:12">
      <c r="B45" s="14"/>
      <c r="C45" s="24">
        <f>C44+1</f>
        <v>3</v>
      </c>
      <c r="D45" s="25"/>
      <c r="E45" s="25"/>
      <c r="F45" s="25"/>
      <c r="G45" s="25"/>
      <c r="H45" s="25"/>
      <c r="I45" s="25"/>
      <c r="J45" s="25"/>
      <c r="K45" s="25">
        <f t="shared" si="1"/>
        <v>0</v>
      </c>
      <c r="L45" s="16"/>
    </row>
    <row r="46" spans="2:12">
      <c r="B46" s="14"/>
      <c r="C46" s="24">
        <v>4</v>
      </c>
      <c r="D46" s="25"/>
      <c r="E46" s="25"/>
      <c r="F46" s="25"/>
      <c r="G46" s="25"/>
      <c r="H46" s="25"/>
      <c r="I46" s="25"/>
      <c r="J46" s="25"/>
      <c r="K46" s="25">
        <f t="shared" si="1"/>
        <v>0</v>
      </c>
      <c r="L46" s="16"/>
    </row>
    <row r="47" spans="2:12">
      <c r="B47" s="14"/>
      <c r="C47" s="24">
        <v>5</v>
      </c>
      <c r="D47" s="25"/>
      <c r="E47" s="25"/>
      <c r="F47" s="25"/>
      <c r="G47" s="25"/>
      <c r="H47" s="25"/>
      <c r="I47" s="25"/>
      <c r="J47" s="25"/>
      <c r="K47" s="25">
        <f t="shared" si="1"/>
        <v>0</v>
      </c>
      <c r="L47" s="16"/>
    </row>
    <row r="48" spans="2:12">
      <c r="B48" s="14"/>
      <c r="C48" s="24">
        <v>6</v>
      </c>
      <c r="D48" s="25"/>
      <c r="E48" s="25"/>
      <c r="F48" s="25"/>
      <c r="G48" s="25"/>
      <c r="H48" s="25"/>
      <c r="I48" s="25"/>
      <c r="J48" s="25"/>
      <c r="K48" s="25">
        <f t="shared" si="1"/>
        <v>0</v>
      </c>
      <c r="L48" s="16"/>
    </row>
    <row r="49" spans="2:12">
      <c r="B49" s="14"/>
      <c r="C49" s="24">
        <v>7</v>
      </c>
      <c r="D49" s="25"/>
      <c r="E49" s="25"/>
      <c r="F49" s="25"/>
      <c r="G49" s="25"/>
      <c r="H49" s="25"/>
      <c r="I49" s="25"/>
      <c r="J49" s="25"/>
      <c r="K49" s="25">
        <f t="shared" si="1"/>
        <v>0</v>
      </c>
      <c r="L49" s="16"/>
    </row>
    <row r="50" spans="2:12">
      <c r="B50" s="14"/>
      <c r="C50" s="24">
        <v>8</v>
      </c>
      <c r="D50" s="25"/>
      <c r="E50" s="25"/>
      <c r="F50" s="25"/>
      <c r="G50" s="25"/>
      <c r="H50" s="25"/>
      <c r="I50" s="25"/>
      <c r="J50" s="25"/>
      <c r="K50" s="25">
        <f t="shared" si="1"/>
        <v>0</v>
      </c>
      <c r="L50" s="16"/>
    </row>
    <row r="51" spans="2:12">
      <c r="B51" s="14"/>
      <c r="C51" s="24">
        <v>9</v>
      </c>
      <c r="D51" s="25"/>
      <c r="E51" s="25"/>
      <c r="F51" s="25"/>
      <c r="G51" s="25"/>
      <c r="H51" s="25"/>
      <c r="I51" s="25"/>
      <c r="J51" s="25"/>
      <c r="K51" s="25">
        <f t="shared" si="1"/>
        <v>0</v>
      </c>
      <c r="L51" s="16"/>
    </row>
    <row r="52" spans="2:12">
      <c r="B52" s="14"/>
      <c r="C52" s="24">
        <v>10</v>
      </c>
      <c r="D52" s="25"/>
      <c r="E52" s="25"/>
      <c r="F52" s="25"/>
      <c r="G52" s="25"/>
      <c r="H52" s="25"/>
      <c r="I52" s="25"/>
      <c r="J52" s="25"/>
      <c r="K52" s="25">
        <f t="shared" si="1"/>
        <v>0</v>
      </c>
      <c r="L52" s="16"/>
    </row>
    <row r="53" spans="2:12">
      <c r="B53" s="14"/>
      <c r="C53" s="24">
        <v>11</v>
      </c>
      <c r="D53" s="25"/>
      <c r="E53" s="25"/>
      <c r="F53" s="25"/>
      <c r="G53" s="25"/>
      <c r="H53" s="25"/>
      <c r="I53" s="25"/>
      <c r="J53" s="25"/>
      <c r="K53" s="25">
        <f t="shared" si="1"/>
        <v>0</v>
      </c>
      <c r="L53" s="16"/>
    </row>
    <row r="54" spans="2:12">
      <c r="B54" s="14"/>
      <c r="C54" s="24">
        <v>12</v>
      </c>
      <c r="D54" s="25"/>
      <c r="E54" s="25"/>
      <c r="F54" s="25"/>
      <c r="G54" s="25"/>
      <c r="H54" s="25"/>
      <c r="I54" s="25"/>
      <c r="J54" s="25"/>
      <c r="K54" s="25">
        <f t="shared" si="1"/>
        <v>0</v>
      </c>
      <c r="L54" s="16"/>
    </row>
    <row r="55" spans="2:12" s="27" customFormat="1">
      <c r="B55" s="26"/>
      <c r="I55" s="122" t="s">
        <v>56</v>
      </c>
      <c r="J55" s="28"/>
      <c r="K55" s="27">
        <f>SUM(K43:K54)</f>
        <v>0</v>
      </c>
      <c r="L55" s="30"/>
    </row>
    <row r="56" spans="2:12">
      <c r="B56" s="14"/>
      <c r="L56" s="16"/>
    </row>
    <row r="57" spans="2:12">
      <c r="B57" s="14"/>
      <c r="C57" s="17" t="s">
        <v>57</v>
      </c>
      <c r="D57" s="17"/>
      <c r="E57" s="18"/>
      <c r="F57" s="19"/>
      <c r="G57" s="19"/>
      <c r="H57" s="19"/>
      <c r="I57" s="19"/>
      <c r="J57" s="19"/>
      <c r="K57" s="20"/>
      <c r="L57" s="16"/>
    </row>
    <row r="58" spans="2:12" ht="30" customHeight="1">
      <c r="B58" s="14"/>
      <c r="C58" s="21" t="s">
        <v>36</v>
      </c>
      <c r="D58" s="21" t="s">
        <v>58</v>
      </c>
      <c r="E58" s="22" t="s">
        <v>59</v>
      </c>
      <c r="F58" s="22" t="s">
        <v>60</v>
      </c>
      <c r="G58" s="22" t="s">
        <v>61</v>
      </c>
      <c r="H58" s="21" t="s">
        <v>62</v>
      </c>
      <c r="I58" s="21" t="s">
        <v>63</v>
      </c>
      <c r="J58" s="21" t="s">
        <v>64</v>
      </c>
      <c r="K58" s="22" t="s">
        <v>44</v>
      </c>
      <c r="L58" s="16"/>
    </row>
    <row r="59" spans="2:12">
      <c r="B59" s="14"/>
      <c r="C59" s="34">
        <v>1</v>
      </c>
      <c r="D59" s="25"/>
      <c r="E59" s="25"/>
      <c r="F59" s="25"/>
      <c r="G59" s="25"/>
      <c r="H59" s="25"/>
      <c r="I59" s="25"/>
      <c r="J59" s="25"/>
      <c r="K59" s="25">
        <f>I59*J59</f>
        <v>0</v>
      </c>
      <c r="L59" s="16"/>
    </row>
    <row r="60" spans="2:12">
      <c r="B60" s="14"/>
      <c r="C60" s="24">
        <f>C59+1</f>
        <v>2</v>
      </c>
      <c r="D60" s="25"/>
      <c r="E60" s="25"/>
      <c r="F60" s="25"/>
      <c r="G60" s="25"/>
      <c r="H60" s="25"/>
      <c r="I60" s="25"/>
      <c r="J60" s="25"/>
      <c r="K60" s="25">
        <f t="shared" ref="K60:K70" si="2">I60*J60</f>
        <v>0</v>
      </c>
      <c r="L60" s="16"/>
    </row>
    <row r="61" spans="2:12">
      <c r="B61" s="14"/>
      <c r="C61" s="24">
        <f>C60+1</f>
        <v>3</v>
      </c>
      <c r="D61" s="25"/>
      <c r="E61" s="25"/>
      <c r="F61" s="25"/>
      <c r="G61" s="25"/>
      <c r="H61" s="25"/>
      <c r="I61" s="25"/>
      <c r="J61" s="25"/>
      <c r="K61" s="25">
        <f t="shared" si="2"/>
        <v>0</v>
      </c>
      <c r="L61" s="16"/>
    </row>
    <row r="62" spans="2:12">
      <c r="B62" s="14"/>
      <c r="C62" s="24">
        <v>4</v>
      </c>
      <c r="D62" s="25"/>
      <c r="E62" s="25"/>
      <c r="F62" s="25"/>
      <c r="G62" s="25"/>
      <c r="H62" s="25"/>
      <c r="I62" s="25"/>
      <c r="J62" s="25"/>
      <c r="K62" s="25">
        <f t="shared" si="2"/>
        <v>0</v>
      </c>
      <c r="L62" s="16"/>
    </row>
    <row r="63" spans="2:12">
      <c r="B63" s="14"/>
      <c r="C63" s="24">
        <v>5</v>
      </c>
      <c r="D63" s="25"/>
      <c r="E63" s="25"/>
      <c r="F63" s="25"/>
      <c r="G63" s="25"/>
      <c r="H63" s="25"/>
      <c r="I63" s="25"/>
      <c r="J63" s="25"/>
      <c r="K63" s="25">
        <f t="shared" si="2"/>
        <v>0</v>
      </c>
      <c r="L63" s="16"/>
    </row>
    <row r="64" spans="2:12">
      <c r="B64" s="14"/>
      <c r="C64" s="24">
        <v>6</v>
      </c>
      <c r="D64" s="25"/>
      <c r="E64" s="25"/>
      <c r="F64" s="25"/>
      <c r="G64" s="25"/>
      <c r="H64" s="25"/>
      <c r="I64" s="25"/>
      <c r="J64" s="25"/>
      <c r="K64" s="25">
        <f t="shared" si="2"/>
        <v>0</v>
      </c>
      <c r="L64" s="16"/>
    </row>
    <row r="65" spans="2:12">
      <c r="B65" s="14"/>
      <c r="C65" s="24">
        <v>7</v>
      </c>
      <c r="D65" s="25"/>
      <c r="E65" s="25"/>
      <c r="F65" s="25"/>
      <c r="G65" s="25"/>
      <c r="H65" s="25"/>
      <c r="I65" s="25"/>
      <c r="J65" s="25"/>
      <c r="K65" s="25">
        <f t="shared" si="2"/>
        <v>0</v>
      </c>
      <c r="L65" s="16"/>
    </row>
    <row r="66" spans="2:12">
      <c r="B66" s="14"/>
      <c r="C66" s="24">
        <v>8</v>
      </c>
      <c r="D66" s="25"/>
      <c r="E66" s="25"/>
      <c r="F66" s="25"/>
      <c r="G66" s="25"/>
      <c r="H66" s="25"/>
      <c r="I66" s="25"/>
      <c r="J66" s="25"/>
      <c r="K66" s="25">
        <f t="shared" si="2"/>
        <v>0</v>
      </c>
      <c r="L66" s="16"/>
    </row>
    <row r="67" spans="2:12">
      <c r="B67" s="14"/>
      <c r="C67" s="24">
        <v>9</v>
      </c>
      <c r="D67" s="25"/>
      <c r="E67" s="25"/>
      <c r="F67" s="25"/>
      <c r="G67" s="25"/>
      <c r="H67" s="25"/>
      <c r="I67" s="25"/>
      <c r="J67" s="25"/>
      <c r="K67" s="25">
        <f t="shared" si="2"/>
        <v>0</v>
      </c>
      <c r="L67" s="16"/>
    </row>
    <row r="68" spans="2:12">
      <c r="B68" s="14"/>
      <c r="C68" s="24">
        <v>10</v>
      </c>
      <c r="D68" s="25"/>
      <c r="E68" s="25"/>
      <c r="F68" s="25"/>
      <c r="G68" s="25"/>
      <c r="H68" s="25"/>
      <c r="I68" s="25"/>
      <c r="J68" s="25"/>
      <c r="K68" s="25">
        <f t="shared" si="2"/>
        <v>0</v>
      </c>
      <c r="L68" s="16"/>
    </row>
    <row r="69" spans="2:12">
      <c r="B69" s="14"/>
      <c r="C69" s="24">
        <v>11</v>
      </c>
      <c r="D69" s="25"/>
      <c r="E69" s="25"/>
      <c r="F69" s="25"/>
      <c r="G69" s="25"/>
      <c r="H69" s="25"/>
      <c r="I69" s="25"/>
      <c r="J69" s="25"/>
      <c r="K69" s="25">
        <f t="shared" si="2"/>
        <v>0</v>
      </c>
      <c r="L69" s="16"/>
    </row>
    <row r="70" spans="2:12">
      <c r="B70" s="14"/>
      <c r="C70" s="24">
        <v>12</v>
      </c>
      <c r="D70" s="25"/>
      <c r="E70" s="25"/>
      <c r="F70" s="25"/>
      <c r="G70" s="25"/>
      <c r="H70" s="25"/>
      <c r="I70" s="25"/>
      <c r="J70" s="25"/>
      <c r="K70" s="25">
        <f t="shared" si="2"/>
        <v>0</v>
      </c>
      <c r="L70" s="16"/>
    </row>
    <row r="71" spans="2:12" s="27" customFormat="1" ht="19.5" customHeight="1">
      <c r="B71" s="26"/>
      <c r="I71" s="123" t="s">
        <v>65</v>
      </c>
      <c r="J71" s="35"/>
      <c r="K71" s="37">
        <f>SUM(K59:K70)</f>
        <v>0</v>
      </c>
      <c r="L71" s="30"/>
    </row>
    <row r="72" spans="2:12">
      <c r="B72" s="14"/>
      <c r="L72" s="16"/>
    </row>
    <row r="73" spans="2:12">
      <c r="B73" s="14"/>
      <c r="C73" s="127" t="s">
        <v>66</v>
      </c>
      <c r="D73" s="17"/>
      <c r="E73" s="17"/>
      <c r="F73" s="17"/>
      <c r="G73" s="17"/>
      <c r="H73" s="17"/>
      <c r="I73" s="18"/>
      <c r="J73" s="19"/>
      <c r="K73" s="20"/>
      <c r="L73" s="16"/>
    </row>
    <row r="74" spans="2:12" ht="38.5" customHeight="1">
      <c r="B74" s="14"/>
      <c r="C74" s="21" t="s">
        <v>36</v>
      </c>
      <c r="D74" s="21" t="s">
        <v>67</v>
      </c>
      <c r="E74" s="22" t="s">
        <v>68</v>
      </c>
      <c r="F74" s="22" t="s">
        <v>69</v>
      </c>
      <c r="G74" s="22" t="s">
        <v>70</v>
      </c>
      <c r="H74" s="21" t="s">
        <v>62</v>
      </c>
      <c r="I74" s="21" t="s">
        <v>63</v>
      </c>
      <c r="J74" s="22" t="s">
        <v>71</v>
      </c>
      <c r="K74" s="22" t="s">
        <v>44</v>
      </c>
      <c r="L74" s="16"/>
    </row>
    <row r="75" spans="2:12">
      <c r="B75" s="14"/>
      <c r="C75" s="34">
        <v>1</v>
      </c>
      <c r="D75" s="25"/>
      <c r="E75" s="25"/>
      <c r="F75" s="25"/>
      <c r="G75" s="25"/>
      <c r="H75" s="25"/>
      <c r="I75" s="25"/>
      <c r="J75" s="25"/>
      <c r="K75" s="25">
        <f>I75*J75</f>
        <v>0</v>
      </c>
      <c r="L75" s="16"/>
    </row>
    <row r="76" spans="2:12">
      <c r="B76" s="14"/>
      <c r="C76" s="24">
        <f>C75+1</f>
        <v>2</v>
      </c>
      <c r="D76" s="25"/>
      <c r="E76" s="25"/>
      <c r="F76" s="25"/>
      <c r="G76" s="25"/>
      <c r="H76" s="25"/>
      <c r="I76" s="25"/>
      <c r="J76" s="25"/>
      <c r="K76" s="25">
        <f t="shared" ref="K76:K86" si="3">I76*J76</f>
        <v>0</v>
      </c>
      <c r="L76" s="16"/>
    </row>
    <row r="77" spans="2:12">
      <c r="B77" s="14"/>
      <c r="C77" s="24">
        <f>C76+1</f>
        <v>3</v>
      </c>
      <c r="D77" s="25"/>
      <c r="E77" s="25"/>
      <c r="F77" s="25"/>
      <c r="G77" s="25"/>
      <c r="H77" s="25"/>
      <c r="I77" s="25"/>
      <c r="J77" s="25"/>
      <c r="K77" s="25">
        <f t="shared" si="3"/>
        <v>0</v>
      </c>
      <c r="L77" s="16"/>
    </row>
    <row r="78" spans="2:12">
      <c r="B78" s="14"/>
      <c r="C78" s="24">
        <v>4</v>
      </c>
      <c r="D78" s="25"/>
      <c r="E78" s="25"/>
      <c r="F78" s="25"/>
      <c r="G78" s="25"/>
      <c r="H78" s="25"/>
      <c r="I78" s="25"/>
      <c r="J78" s="25"/>
      <c r="K78" s="25">
        <f t="shared" si="3"/>
        <v>0</v>
      </c>
      <c r="L78" s="16"/>
    </row>
    <row r="79" spans="2:12">
      <c r="B79" s="14"/>
      <c r="C79" s="24">
        <v>5</v>
      </c>
      <c r="D79" s="25"/>
      <c r="E79" s="25"/>
      <c r="F79" s="25"/>
      <c r="G79" s="25"/>
      <c r="H79" s="25"/>
      <c r="I79" s="25"/>
      <c r="J79" s="25"/>
      <c r="K79" s="25">
        <f t="shared" si="3"/>
        <v>0</v>
      </c>
      <c r="L79" s="16"/>
    </row>
    <row r="80" spans="2:12">
      <c r="B80" s="14"/>
      <c r="C80" s="24">
        <v>6</v>
      </c>
      <c r="D80" s="25"/>
      <c r="E80" s="25"/>
      <c r="F80" s="25"/>
      <c r="G80" s="25"/>
      <c r="H80" s="25"/>
      <c r="I80" s="25"/>
      <c r="J80" s="25"/>
      <c r="K80" s="25">
        <f t="shared" si="3"/>
        <v>0</v>
      </c>
      <c r="L80" s="16"/>
    </row>
    <row r="81" spans="2:12">
      <c r="B81" s="14"/>
      <c r="C81" s="24">
        <v>7</v>
      </c>
      <c r="D81" s="25"/>
      <c r="E81" s="25"/>
      <c r="F81" s="25"/>
      <c r="G81" s="25"/>
      <c r="H81" s="25"/>
      <c r="I81" s="25"/>
      <c r="J81" s="25"/>
      <c r="K81" s="25">
        <f t="shared" si="3"/>
        <v>0</v>
      </c>
      <c r="L81" s="16"/>
    </row>
    <row r="82" spans="2:12">
      <c r="B82" s="14"/>
      <c r="C82" s="24">
        <v>8</v>
      </c>
      <c r="D82" s="25"/>
      <c r="E82" s="25"/>
      <c r="F82" s="25"/>
      <c r="G82" s="25"/>
      <c r="H82" s="25"/>
      <c r="I82" s="25"/>
      <c r="J82" s="25"/>
      <c r="K82" s="25">
        <f t="shared" si="3"/>
        <v>0</v>
      </c>
      <c r="L82" s="16"/>
    </row>
    <row r="83" spans="2:12">
      <c r="B83" s="14"/>
      <c r="C83" s="24">
        <v>9</v>
      </c>
      <c r="D83" s="25"/>
      <c r="E83" s="25"/>
      <c r="F83" s="25"/>
      <c r="G83" s="25"/>
      <c r="H83" s="25"/>
      <c r="I83" s="25"/>
      <c r="J83" s="25"/>
      <c r="K83" s="25">
        <f t="shared" si="3"/>
        <v>0</v>
      </c>
      <c r="L83" s="16"/>
    </row>
    <row r="84" spans="2:12">
      <c r="B84" s="14"/>
      <c r="C84" s="24">
        <v>10</v>
      </c>
      <c r="D84" s="25"/>
      <c r="E84" s="25"/>
      <c r="F84" s="25"/>
      <c r="G84" s="25"/>
      <c r="H84" s="25"/>
      <c r="I84" s="25"/>
      <c r="J84" s="25"/>
      <c r="K84" s="25">
        <f t="shared" si="3"/>
        <v>0</v>
      </c>
      <c r="L84" s="16"/>
    </row>
    <row r="85" spans="2:12">
      <c r="B85" s="14"/>
      <c r="C85" s="24">
        <v>11</v>
      </c>
      <c r="D85" s="25"/>
      <c r="E85" s="25"/>
      <c r="F85" s="25"/>
      <c r="G85" s="25"/>
      <c r="H85" s="25"/>
      <c r="I85" s="25"/>
      <c r="J85" s="25"/>
      <c r="K85" s="25">
        <f t="shared" si="3"/>
        <v>0</v>
      </c>
      <c r="L85" s="16"/>
    </row>
    <row r="86" spans="2:12" ht="14.5" customHeight="1">
      <c r="B86" s="14"/>
      <c r="C86" s="24">
        <v>12</v>
      </c>
      <c r="D86" s="25"/>
      <c r="E86" s="25"/>
      <c r="F86" s="25"/>
      <c r="G86" s="25"/>
      <c r="H86" s="25"/>
      <c r="I86" s="25"/>
      <c r="J86" s="25"/>
      <c r="K86" s="25">
        <f t="shared" si="3"/>
        <v>0</v>
      </c>
      <c r="L86" s="16"/>
    </row>
    <row r="87" spans="2:12" s="27" customFormat="1" ht="18" customHeight="1">
      <c r="B87" s="26"/>
      <c r="I87" s="123" t="s">
        <v>72</v>
      </c>
      <c r="J87" s="35"/>
      <c r="K87" s="38">
        <f>SUM(K75:K86)</f>
        <v>0</v>
      </c>
      <c r="L87" s="30"/>
    </row>
    <row r="88" spans="2:12">
      <c r="B88" s="14"/>
      <c r="L88" s="16"/>
    </row>
    <row r="89" spans="2:12">
      <c r="B89" s="14"/>
      <c r="C89" s="17" t="s">
        <v>16</v>
      </c>
      <c r="D89" s="18"/>
      <c r="E89" s="19"/>
      <c r="F89" s="19"/>
      <c r="G89" s="19"/>
      <c r="H89" s="19"/>
      <c r="I89" s="19"/>
      <c r="J89" s="19"/>
      <c r="K89" s="20"/>
      <c r="L89" s="16"/>
    </row>
    <row r="90" spans="2:12" ht="31">
      <c r="B90" s="14"/>
      <c r="C90" s="147" t="s">
        <v>36</v>
      </c>
      <c r="D90" s="162" t="s">
        <v>73</v>
      </c>
      <c r="E90" s="164"/>
      <c r="F90" s="162" t="s">
        <v>74</v>
      </c>
      <c r="G90" s="163"/>
      <c r="H90" s="163"/>
      <c r="I90" s="163"/>
      <c r="J90" s="164"/>
      <c r="K90" s="148" t="s">
        <v>44</v>
      </c>
      <c r="L90" s="16"/>
    </row>
    <row r="91" spans="2:12">
      <c r="B91" s="14"/>
      <c r="C91" s="149">
        <v>1</v>
      </c>
      <c r="D91" s="172"/>
      <c r="E91" s="173"/>
      <c r="F91" s="172"/>
      <c r="G91" s="174"/>
      <c r="H91" s="174"/>
      <c r="I91" s="174"/>
      <c r="J91" s="173"/>
      <c r="K91" s="154"/>
      <c r="L91" s="16"/>
    </row>
    <row r="92" spans="2:12">
      <c r="B92" s="14"/>
      <c r="C92" s="149">
        <f>C91+1</f>
        <v>2</v>
      </c>
      <c r="D92" s="172"/>
      <c r="E92" s="173"/>
      <c r="F92" s="172"/>
      <c r="G92" s="174"/>
      <c r="H92" s="174"/>
      <c r="I92" s="174"/>
      <c r="J92" s="173"/>
      <c r="K92" s="154"/>
      <c r="L92" s="16"/>
    </row>
    <row r="93" spans="2:12">
      <c r="B93" s="14"/>
      <c r="C93" s="149">
        <f>C92+1</f>
        <v>3</v>
      </c>
      <c r="D93" s="172"/>
      <c r="E93" s="173"/>
      <c r="F93" s="172"/>
      <c r="G93" s="174"/>
      <c r="H93" s="174"/>
      <c r="I93" s="174"/>
      <c r="J93" s="173"/>
      <c r="K93" s="154"/>
      <c r="L93" s="16"/>
    </row>
    <row r="94" spans="2:12">
      <c r="B94" s="14"/>
      <c r="C94" s="149">
        <v>4</v>
      </c>
      <c r="D94" s="172"/>
      <c r="E94" s="173"/>
      <c r="F94" s="172"/>
      <c r="G94" s="174"/>
      <c r="H94" s="174"/>
      <c r="I94" s="174"/>
      <c r="J94" s="173"/>
      <c r="K94" s="154"/>
      <c r="L94" s="16"/>
    </row>
    <row r="95" spans="2:12">
      <c r="B95" s="14"/>
      <c r="C95" s="149">
        <v>5</v>
      </c>
      <c r="D95" s="172"/>
      <c r="E95" s="173"/>
      <c r="F95" s="172"/>
      <c r="G95" s="174"/>
      <c r="H95" s="174"/>
      <c r="I95" s="174"/>
      <c r="J95" s="173"/>
      <c r="K95" s="154"/>
      <c r="L95" s="16"/>
    </row>
    <row r="96" spans="2:12">
      <c r="B96" s="14"/>
      <c r="C96" s="149">
        <v>6</v>
      </c>
      <c r="D96" s="172"/>
      <c r="E96" s="173"/>
      <c r="F96" s="172"/>
      <c r="G96" s="174"/>
      <c r="H96" s="174"/>
      <c r="I96" s="174"/>
      <c r="J96" s="173"/>
      <c r="K96" s="154"/>
      <c r="L96" s="16"/>
    </row>
    <row r="97" spans="2:12">
      <c r="B97" s="14"/>
      <c r="C97" s="149">
        <v>7</v>
      </c>
      <c r="D97" s="172"/>
      <c r="E97" s="173"/>
      <c r="F97" s="172"/>
      <c r="G97" s="174"/>
      <c r="H97" s="174"/>
      <c r="I97" s="174"/>
      <c r="J97" s="173"/>
      <c r="K97" s="154"/>
      <c r="L97" s="16"/>
    </row>
    <row r="98" spans="2:12">
      <c r="B98" s="14"/>
      <c r="C98" s="149">
        <v>8</v>
      </c>
      <c r="D98" s="172"/>
      <c r="E98" s="173"/>
      <c r="F98" s="172"/>
      <c r="G98" s="174"/>
      <c r="H98" s="174"/>
      <c r="I98" s="174"/>
      <c r="J98" s="173"/>
      <c r="K98" s="154"/>
      <c r="L98" s="16"/>
    </row>
    <row r="99" spans="2:12">
      <c r="B99" s="14"/>
      <c r="C99" s="149">
        <v>9</v>
      </c>
      <c r="D99" s="172"/>
      <c r="E99" s="173"/>
      <c r="F99" s="172"/>
      <c r="G99" s="174"/>
      <c r="H99" s="174"/>
      <c r="I99" s="174"/>
      <c r="J99" s="173"/>
      <c r="K99" s="154"/>
      <c r="L99" s="16"/>
    </row>
    <row r="100" spans="2:12">
      <c r="B100" s="14"/>
      <c r="C100" s="149">
        <v>10</v>
      </c>
      <c r="D100" s="172"/>
      <c r="E100" s="173"/>
      <c r="F100" s="172"/>
      <c r="G100" s="174"/>
      <c r="H100" s="174"/>
      <c r="I100" s="174"/>
      <c r="J100" s="173"/>
      <c r="K100" s="154"/>
      <c r="L100" s="16"/>
    </row>
    <row r="101" spans="2:12">
      <c r="B101" s="14"/>
      <c r="C101" s="149">
        <v>11</v>
      </c>
      <c r="D101" s="172"/>
      <c r="E101" s="173"/>
      <c r="F101" s="172"/>
      <c r="G101" s="174"/>
      <c r="H101" s="174"/>
      <c r="I101" s="174"/>
      <c r="J101" s="173"/>
      <c r="K101" s="154"/>
      <c r="L101" s="16"/>
    </row>
    <row r="102" spans="2:12">
      <c r="B102" s="14"/>
      <c r="C102" s="149">
        <v>12</v>
      </c>
      <c r="D102" s="172"/>
      <c r="E102" s="173"/>
      <c r="F102" s="172"/>
      <c r="G102" s="174"/>
      <c r="H102" s="174"/>
      <c r="I102" s="174"/>
      <c r="J102" s="173"/>
      <c r="K102" s="154"/>
      <c r="L102" s="16"/>
    </row>
    <row r="103" spans="2:12" s="27" customFormat="1">
      <c r="B103" s="26"/>
      <c r="C103" s="158"/>
      <c r="D103" s="156"/>
      <c r="E103" s="156"/>
      <c r="F103" s="175" t="s">
        <v>75</v>
      </c>
      <c r="G103" s="175"/>
      <c r="H103" s="175"/>
      <c r="I103" s="175"/>
      <c r="J103" s="175"/>
      <c r="K103" s="155">
        <f>SUM(K91:K102)</f>
        <v>0</v>
      </c>
      <c r="L103" s="30"/>
    </row>
    <row r="104" spans="2:12" s="27" customFormat="1">
      <c r="B104" s="26"/>
      <c r="L104" s="30"/>
    </row>
    <row r="105" spans="2:12" s="27" customFormat="1" ht="61" customHeight="1">
      <c r="B105" s="26"/>
      <c r="J105" s="7" t="s">
        <v>84</v>
      </c>
      <c r="K105" s="42">
        <f>SUM(K23,K39,K55,K71,K87,K103)</f>
        <v>0</v>
      </c>
      <c r="L105" s="30"/>
    </row>
    <row r="106" spans="2:12" ht="16" thickBo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5"/>
    </row>
  </sheetData>
  <mergeCells count="27">
    <mergeCell ref="D101:E101"/>
    <mergeCell ref="D102:E102"/>
    <mergeCell ref="F102:J102"/>
    <mergeCell ref="F103:J103"/>
    <mergeCell ref="F96:J96"/>
    <mergeCell ref="F97:J97"/>
    <mergeCell ref="F98:J98"/>
    <mergeCell ref="F99:J99"/>
    <mergeCell ref="F100:J100"/>
    <mergeCell ref="F101:J101"/>
    <mergeCell ref="F94:J94"/>
    <mergeCell ref="F95:J95"/>
    <mergeCell ref="D98:E98"/>
    <mergeCell ref="D99:E99"/>
    <mergeCell ref="D100:E100"/>
    <mergeCell ref="D94:E94"/>
    <mergeCell ref="D95:E95"/>
    <mergeCell ref="D96:E96"/>
    <mergeCell ref="D97:E97"/>
    <mergeCell ref="F90:J90"/>
    <mergeCell ref="D91:E91"/>
    <mergeCell ref="D92:E92"/>
    <mergeCell ref="D93:E93"/>
    <mergeCell ref="F91:J91"/>
    <mergeCell ref="F92:J92"/>
    <mergeCell ref="F93:J93"/>
    <mergeCell ref="D90:E90"/>
  </mergeCell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N106"/>
  <sheetViews>
    <sheetView showGridLines="0" zoomScaleNormal="100" workbookViewId="0"/>
  </sheetViews>
  <sheetFormatPr defaultColWidth="8.81640625" defaultRowHeight="15.5"/>
  <cols>
    <col min="1" max="1" width="2.81640625" style="8" customWidth="1"/>
    <col min="2" max="2" width="2.26953125" style="8" customWidth="1"/>
    <col min="3" max="3" width="4.1796875" style="8" customWidth="1"/>
    <col min="4" max="4" width="25.453125" style="8" customWidth="1"/>
    <col min="5" max="5" width="32.453125" style="8" customWidth="1"/>
    <col min="6" max="6" width="37" style="8" customWidth="1"/>
    <col min="7" max="7" width="19.453125" style="8" customWidth="1"/>
    <col min="8" max="8" width="34.54296875" style="8" customWidth="1"/>
    <col min="9" max="9" width="24.26953125" style="8" customWidth="1"/>
    <col min="10" max="10" width="33.26953125" style="8" customWidth="1"/>
    <col min="11" max="11" width="17.1796875" style="8" customWidth="1"/>
    <col min="12" max="12" width="2.81640625" style="8" customWidth="1"/>
    <col min="13" max="13" width="2.1796875" style="8" customWidth="1"/>
    <col min="14" max="16384" width="8.81640625" style="8"/>
  </cols>
  <sheetData>
    <row r="1" spans="1:14" ht="16" thickBot="1">
      <c r="A1" s="8" t="s">
        <v>34</v>
      </c>
    </row>
    <row r="2" spans="1:14" ht="15" customHeight="1">
      <c r="B2" s="9"/>
      <c r="C2" s="10"/>
      <c r="D2" s="125"/>
      <c r="E2" s="10"/>
      <c r="F2" s="10"/>
      <c r="G2" s="10"/>
      <c r="H2" s="10"/>
      <c r="I2" s="10"/>
      <c r="J2" s="10"/>
      <c r="K2" s="10"/>
      <c r="L2" s="13"/>
    </row>
    <row r="3" spans="1:14" ht="14.5" customHeight="1">
      <c r="B3" s="14"/>
      <c r="L3" s="2"/>
      <c r="M3" s="1"/>
      <c r="N3" s="1"/>
    </row>
    <row r="4" spans="1:14" ht="14.5" customHeight="1">
      <c r="B4" s="14"/>
      <c r="L4" s="2"/>
      <c r="M4" s="1"/>
      <c r="N4" s="1"/>
    </row>
    <row r="5" spans="1:14" ht="20.149999999999999" customHeight="1">
      <c r="B5" s="14"/>
      <c r="F5" s="6" t="s">
        <v>85</v>
      </c>
      <c r="L5" s="2"/>
      <c r="M5" s="1"/>
      <c r="N5" s="1"/>
    </row>
    <row r="6" spans="1:14" ht="14.5" customHeight="1">
      <c r="B6" s="14"/>
      <c r="L6" s="2"/>
      <c r="M6" s="1"/>
      <c r="N6" s="1"/>
    </row>
    <row r="7" spans="1:14" ht="15" customHeight="1">
      <c r="B7" s="14"/>
      <c r="L7" s="16"/>
    </row>
    <row r="8" spans="1:14">
      <c r="B8" s="14"/>
      <c r="L8" s="16"/>
    </row>
    <row r="9" spans="1:14">
      <c r="B9" s="14"/>
      <c r="C9" s="130" t="s">
        <v>7</v>
      </c>
      <c r="D9" s="131"/>
      <c r="E9" s="132"/>
      <c r="F9" s="132"/>
      <c r="G9" s="132"/>
      <c r="H9" s="132"/>
      <c r="I9" s="132"/>
      <c r="J9" s="132"/>
      <c r="K9" s="133"/>
      <c r="L9" s="16"/>
    </row>
    <row r="10" spans="1:14" ht="31">
      <c r="B10" s="14"/>
      <c r="C10" s="21" t="s">
        <v>36</v>
      </c>
      <c r="D10" s="21" t="s">
        <v>37</v>
      </c>
      <c r="E10" s="22" t="s">
        <v>38</v>
      </c>
      <c r="F10" s="22" t="s">
        <v>39</v>
      </c>
      <c r="G10" s="22" t="s">
        <v>40</v>
      </c>
      <c r="H10" s="22" t="s">
        <v>41</v>
      </c>
      <c r="I10" s="22" t="s">
        <v>42</v>
      </c>
      <c r="J10" s="21" t="s">
        <v>43</v>
      </c>
      <c r="K10" s="23" t="s">
        <v>44</v>
      </c>
      <c r="L10" s="16"/>
    </row>
    <row r="11" spans="1:14">
      <c r="B11" s="14"/>
      <c r="C11" s="24">
        <v>1</v>
      </c>
      <c r="D11" s="25"/>
      <c r="E11" s="25"/>
      <c r="F11" s="25"/>
      <c r="G11" s="25"/>
      <c r="H11" s="25"/>
      <c r="I11" s="25"/>
      <c r="J11" s="25"/>
      <c r="K11" s="25"/>
      <c r="L11" s="16"/>
    </row>
    <row r="12" spans="1:14">
      <c r="B12" s="14"/>
      <c r="C12" s="24">
        <f>C11+1</f>
        <v>2</v>
      </c>
      <c r="D12" s="25"/>
      <c r="E12" s="25"/>
      <c r="F12" s="25"/>
      <c r="G12" s="25"/>
      <c r="H12" s="25"/>
      <c r="I12" s="25"/>
      <c r="J12" s="25"/>
      <c r="K12" s="25"/>
      <c r="L12" s="16"/>
    </row>
    <row r="13" spans="1:14">
      <c r="B13" s="14"/>
      <c r="C13" s="24">
        <f>C12+1</f>
        <v>3</v>
      </c>
      <c r="D13" s="25"/>
      <c r="E13" s="25"/>
      <c r="F13" s="25"/>
      <c r="G13" s="25"/>
      <c r="H13" s="25"/>
      <c r="I13" s="25"/>
      <c r="J13" s="25"/>
      <c r="K13" s="25"/>
      <c r="L13" s="16"/>
    </row>
    <row r="14" spans="1:14">
      <c r="B14" s="14"/>
      <c r="C14" s="24">
        <v>4</v>
      </c>
      <c r="D14" s="25"/>
      <c r="E14" s="25"/>
      <c r="F14" s="25"/>
      <c r="G14" s="25"/>
      <c r="H14" s="25"/>
      <c r="I14" s="25"/>
      <c r="J14" s="25"/>
      <c r="K14" s="25"/>
      <c r="L14" s="16"/>
    </row>
    <row r="15" spans="1:14">
      <c r="B15" s="14"/>
      <c r="C15" s="24">
        <v>5</v>
      </c>
      <c r="D15" s="25"/>
      <c r="E15" s="25"/>
      <c r="F15" s="25"/>
      <c r="G15" s="25"/>
      <c r="H15" s="25"/>
      <c r="I15" s="25"/>
      <c r="J15" s="25"/>
      <c r="K15" s="25"/>
      <c r="L15" s="16"/>
    </row>
    <row r="16" spans="1:14">
      <c r="B16" s="14"/>
      <c r="C16" s="24">
        <v>6</v>
      </c>
      <c r="D16" s="25"/>
      <c r="E16" s="25"/>
      <c r="F16" s="25"/>
      <c r="G16" s="25"/>
      <c r="H16" s="25"/>
      <c r="I16" s="25"/>
      <c r="J16" s="25"/>
      <c r="K16" s="25"/>
      <c r="L16" s="16"/>
    </row>
    <row r="17" spans="2:12">
      <c r="B17" s="14"/>
      <c r="C17" s="24">
        <v>7</v>
      </c>
      <c r="D17" s="25"/>
      <c r="E17" s="25"/>
      <c r="F17" s="25"/>
      <c r="G17" s="25"/>
      <c r="H17" s="25"/>
      <c r="I17" s="25"/>
      <c r="J17" s="25"/>
      <c r="K17" s="25"/>
      <c r="L17" s="16"/>
    </row>
    <row r="18" spans="2:12">
      <c r="B18" s="14"/>
      <c r="C18" s="24">
        <v>8</v>
      </c>
      <c r="D18" s="25"/>
      <c r="E18" s="25"/>
      <c r="F18" s="25"/>
      <c r="G18" s="25"/>
      <c r="H18" s="25"/>
      <c r="I18" s="25"/>
      <c r="J18" s="25"/>
      <c r="K18" s="25"/>
      <c r="L18" s="16"/>
    </row>
    <row r="19" spans="2:12">
      <c r="B19" s="14"/>
      <c r="C19" s="24">
        <v>9</v>
      </c>
      <c r="D19" s="25"/>
      <c r="E19" s="25"/>
      <c r="F19" s="25"/>
      <c r="G19" s="25"/>
      <c r="H19" s="25"/>
      <c r="I19" s="25"/>
      <c r="J19" s="25"/>
      <c r="K19" s="25"/>
      <c r="L19" s="16"/>
    </row>
    <row r="20" spans="2:12">
      <c r="B20" s="14"/>
      <c r="C20" s="24">
        <v>10</v>
      </c>
      <c r="D20" s="25"/>
      <c r="E20" s="25"/>
      <c r="F20" s="25"/>
      <c r="G20" s="25"/>
      <c r="H20" s="25"/>
      <c r="I20" s="25"/>
      <c r="J20" s="25"/>
      <c r="K20" s="25"/>
      <c r="L20" s="16"/>
    </row>
    <row r="21" spans="2:12">
      <c r="B21" s="14"/>
      <c r="C21" s="24">
        <v>11</v>
      </c>
      <c r="D21" s="25"/>
      <c r="E21" s="25"/>
      <c r="F21" s="25"/>
      <c r="G21" s="25"/>
      <c r="H21" s="25"/>
      <c r="I21" s="25"/>
      <c r="J21" s="25"/>
      <c r="K21" s="25"/>
      <c r="L21" s="16"/>
    </row>
    <row r="22" spans="2:12">
      <c r="B22" s="14"/>
      <c r="C22" s="24">
        <v>12</v>
      </c>
      <c r="D22" s="25"/>
      <c r="E22" s="25"/>
      <c r="F22" s="25"/>
      <c r="G22" s="25"/>
      <c r="H22" s="25"/>
      <c r="I22" s="25"/>
      <c r="J22" s="25"/>
      <c r="K22" s="25"/>
      <c r="L22" s="16"/>
    </row>
    <row r="23" spans="2:12" s="27" customFormat="1">
      <c r="B23" s="26"/>
      <c r="I23" s="122" t="s">
        <v>45</v>
      </c>
      <c r="J23" s="28"/>
      <c r="K23" s="27">
        <f>SUM(K11:K22)</f>
        <v>0</v>
      </c>
      <c r="L23" s="30"/>
    </row>
    <row r="24" spans="2:12">
      <c r="B24" s="14"/>
      <c r="L24" s="16"/>
    </row>
    <row r="25" spans="2:12">
      <c r="B25" s="14"/>
      <c r="C25" s="17" t="s">
        <v>9</v>
      </c>
      <c r="D25" s="18"/>
      <c r="E25" s="19"/>
      <c r="F25" s="19"/>
      <c r="G25" s="19"/>
      <c r="H25" s="19"/>
      <c r="I25" s="19"/>
      <c r="J25" s="19"/>
      <c r="K25" s="20"/>
      <c r="L25" s="16"/>
    </row>
    <row r="26" spans="2:12" ht="39" customHeight="1">
      <c r="B26" s="14"/>
      <c r="C26" s="21" t="s">
        <v>36</v>
      </c>
      <c r="D26" s="21" t="s">
        <v>37</v>
      </c>
      <c r="E26" s="22" t="s">
        <v>46</v>
      </c>
      <c r="F26" s="138" t="s">
        <v>47</v>
      </c>
      <c r="G26" s="138" t="s">
        <v>48</v>
      </c>
      <c r="H26" s="138" t="s">
        <v>49</v>
      </c>
      <c r="I26" s="22" t="s">
        <v>50</v>
      </c>
      <c r="J26" s="22" t="s">
        <v>51</v>
      </c>
      <c r="K26" s="22" t="s">
        <v>44</v>
      </c>
      <c r="L26" s="16"/>
    </row>
    <row r="27" spans="2:12">
      <c r="B27" s="14"/>
      <c r="C27" s="24">
        <v>1</v>
      </c>
      <c r="D27" s="25"/>
      <c r="E27" s="25"/>
      <c r="F27" s="25"/>
      <c r="G27" s="25"/>
      <c r="H27" s="25"/>
      <c r="I27" s="25"/>
      <c r="J27" s="25"/>
      <c r="K27" s="25">
        <f>I27*J27</f>
        <v>0</v>
      </c>
      <c r="L27" s="16"/>
    </row>
    <row r="28" spans="2:12">
      <c r="B28" s="14"/>
      <c r="C28" s="24">
        <f>C27+1</f>
        <v>2</v>
      </c>
      <c r="D28" s="25"/>
      <c r="E28" s="25"/>
      <c r="F28" s="25"/>
      <c r="G28" s="25"/>
      <c r="H28" s="25"/>
      <c r="I28" s="25"/>
      <c r="J28" s="25"/>
      <c r="K28" s="25">
        <f t="shared" ref="K28:K38" si="0">I28*J28</f>
        <v>0</v>
      </c>
      <c r="L28" s="16"/>
    </row>
    <row r="29" spans="2:12">
      <c r="B29" s="14"/>
      <c r="C29" s="24">
        <f>C28+1</f>
        <v>3</v>
      </c>
      <c r="D29" s="25"/>
      <c r="E29" s="25"/>
      <c r="F29" s="25"/>
      <c r="G29" s="25"/>
      <c r="H29" s="25"/>
      <c r="I29" s="25"/>
      <c r="J29" s="25"/>
      <c r="K29" s="25">
        <f t="shared" si="0"/>
        <v>0</v>
      </c>
      <c r="L29" s="16"/>
    </row>
    <row r="30" spans="2:12">
      <c r="B30" s="14"/>
      <c r="C30" s="24">
        <v>4</v>
      </c>
      <c r="D30" s="25"/>
      <c r="E30" s="25"/>
      <c r="F30" s="25"/>
      <c r="G30" s="25"/>
      <c r="H30" s="25"/>
      <c r="I30" s="25"/>
      <c r="J30" s="25"/>
      <c r="K30" s="25">
        <f t="shared" si="0"/>
        <v>0</v>
      </c>
      <c r="L30" s="16"/>
    </row>
    <row r="31" spans="2:12">
      <c r="B31" s="14"/>
      <c r="C31" s="24">
        <v>5</v>
      </c>
      <c r="D31" s="25"/>
      <c r="E31" s="25"/>
      <c r="F31" s="25"/>
      <c r="G31" s="25"/>
      <c r="H31" s="25"/>
      <c r="I31" s="25"/>
      <c r="J31" s="25"/>
      <c r="K31" s="25">
        <f t="shared" si="0"/>
        <v>0</v>
      </c>
      <c r="L31" s="16"/>
    </row>
    <row r="32" spans="2:12">
      <c r="B32" s="14"/>
      <c r="C32" s="24">
        <v>6</v>
      </c>
      <c r="D32" s="25"/>
      <c r="E32" s="25"/>
      <c r="F32" s="25"/>
      <c r="G32" s="25"/>
      <c r="H32" s="25"/>
      <c r="I32" s="25"/>
      <c r="J32" s="25"/>
      <c r="K32" s="25">
        <f t="shared" si="0"/>
        <v>0</v>
      </c>
      <c r="L32" s="16"/>
    </row>
    <row r="33" spans="2:12">
      <c r="B33" s="14"/>
      <c r="C33" s="24">
        <v>7</v>
      </c>
      <c r="D33" s="25"/>
      <c r="E33" s="25"/>
      <c r="F33" s="25"/>
      <c r="G33" s="25"/>
      <c r="H33" s="25"/>
      <c r="I33" s="25"/>
      <c r="J33" s="25"/>
      <c r="K33" s="25">
        <f t="shared" si="0"/>
        <v>0</v>
      </c>
      <c r="L33" s="16"/>
    </row>
    <row r="34" spans="2:12">
      <c r="B34" s="14"/>
      <c r="C34" s="24">
        <v>8</v>
      </c>
      <c r="D34" s="25"/>
      <c r="E34" s="25"/>
      <c r="F34" s="25"/>
      <c r="G34" s="25"/>
      <c r="H34" s="25"/>
      <c r="I34" s="25"/>
      <c r="J34" s="25"/>
      <c r="K34" s="25">
        <f t="shared" si="0"/>
        <v>0</v>
      </c>
      <c r="L34" s="16"/>
    </row>
    <row r="35" spans="2:12">
      <c r="B35" s="14"/>
      <c r="C35" s="24">
        <v>9</v>
      </c>
      <c r="D35" s="25"/>
      <c r="E35" s="25"/>
      <c r="F35" s="25"/>
      <c r="G35" s="25"/>
      <c r="H35" s="25"/>
      <c r="I35" s="25"/>
      <c r="J35" s="25"/>
      <c r="K35" s="25">
        <f t="shared" si="0"/>
        <v>0</v>
      </c>
      <c r="L35" s="16"/>
    </row>
    <row r="36" spans="2:12">
      <c r="B36" s="14"/>
      <c r="C36" s="24">
        <v>10</v>
      </c>
      <c r="D36" s="25"/>
      <c r="E36" s="25"/>
      <c r="F36" s="25"/>
      <c r="G36" s="25"/>
      <c r="H36" s="25"/>
      <c r="I36" s="25"/>
      <c r="J36" s="25"/>
      <c r="K36" s="25">
        <f t="shared" si="0"/>
        <v>0</v>
      </c>
      <c r="L36" s="16"/>
    </row>
    <row r="37" spans="2:12">
      <c r="B37" s="14"/>
      <c r="C37" s="24">
        <v>11</v>
      </c>
      <c r="D37" s="25"/>
      <c r="E37" s="25"/>
      <c r="F37" s="25"/>
      <c r="G37" s="25"/>
      <c r="H37" s="25"/>
      <c r="I37" s="25"/>
      <c r="J37" s="25"/>
      <c r="K37" s="25">
        <f t="shared" si="0"/>
        <v>0</v>
      </c>
      <c r="L37" s="16"/>
    </row>
    <row r="38" spans="2:12">
      <c r="B38" s="14"/>
      <c r="C38" s="24">
        <v>12</v>
      </c>
      <c r="D38" s="25"/>
      <c r="E38" s="25"/>
      <c r="F38" s="25"/>
      <c r="G38" s="25"/>
      <c r="H38" s="25"/>
      <c r="I38" s="25"/>
      <c r="J38" s="25"/>
      <c r="K38" s="25">
        <f t="shared" si="0"/>
        <v>0</v>
      </c>
      <c r="L38" s="16"/>
    </row>
    <row r="39" spans="2:12" s="27" customFormat="1">
      <c r="B39" s="26"/>
      <c r="I39" s="122" t="s">
        <v>52</v>
      </c>
      <c r="J39" s="28"/>
      <c r="K39" s="27">
        <f>SUM(K27:K38)</f>
        <v>0</v>
      </c>
      <c r="L39" s="30"/>
    </row>
    <row r="40" spans="2:12">
      <c r="B40" s="14"/>
      <c r="L40" s="16"/>
    </row>
    <row r="41" spans="2:12">
      <c r="B41" s="14"/>
      <c r="C41" s="130" t="s">
        <v>53</v>
      </c>
      <c r="D41" s="131"/>
      <c r="E41" s="132"/>
      <c r="F41" s="132"/>
      <c r="G41" s="132"/>
      <c r="H41" s="132"/>
      <c r="I41" s="132"/>
      <c r="J41" s="132"/>
      <c r="K41" s="133"/>
      <c r="L41" s="16"/>
    </row>
    <row r="42" spans="2:12" ht="53.5" customHeight="1">
      <c r="B42" s="14"/>
      <c r="C42" s="31" t="s">
        <v>36</v>
      </c>
      <c r="D42" s="31" t="s">
        <v>37</v>
      </c>
      <c r="E42" s="22" t="s">
        <v>38</v>
      </c>
      <c r="F42" s="22" t="s">
        <v>39</v>
      </c>
      <c r="G42" s="33" t="s">
        <v>54</v>
      </c>
      <c r="H42" s="33" t="s">
        <v>55</v>
      </c>
      <c r="I42" s="23" t="s">
        <v>50</v>
      </c>
      <c r="J42" s="23" t="s">
        <v>51</v>
      </c>
      <c r="K42" s="23" t="s">
        <v>44</v>
      </c>
      <c r="L42" s="16"/>
    </row>
    <row r="43" spans="2:12">
      <c r="B43" s="14"/>
      <c r="C43" s="34">
        <v>1</v>
      </c>
      <c r="D43" s="25"/>
      <c r="E43" s="25"/>
      <c r="F43" s="25"/>
      <c r="G43" s="25"/>
      <c r="H43" s="25"/>
      <c r="I43" s="25"/>
      <c r="J43" s="25"/>
      <c r="K43" s="25">
        <f>I43*J43</f>
        <v>0</v>
      </c>
      <c r="L43" s="16"/>
    </row>
    <row r="44" spans="2:12">
      <c r="B44" s="14"/>
      <c r="C44" s="24">
        <f>C43+1</f>
        <v>2</v>
      </c>
      <c r="D44" s="25"/>
      <c r="E44" s="25"/>
      <c r="F44" s="25"/>
      <c r="G44" s="25"/>
      <c r="H44" s="25"/>
      <c r="I44" s="25"/>
      <c r="J44" s="25"/>
      <c r="K44" s="25">
        <f t="shared" ref="K44:K54" si="1">I44*J44</f>
        <v>0</v>
      </c>
      <c r="L44" s="16"/>
    </row>
    <row r="45" spans="2:12">
      <c r="B45" s="14"/>
      <c r="C45" s="24">
        <f>C44+1</f>
        <v>3</v>
      </c>
      <c r="D45" s="25"/>
      <c r="E45" s="25"/>
      <c r="F45" s="25"/>
      <c r="G45" s="25"/>
      <c r="H45" s="25"/>
      <c r="I45" s="25"/>
      <c r="J45" s="25"/>
      <c r="K45" s="25">
        <f t="shared" si="1"/>
        <v>0</v>
      </c>
      <c r="L45" s="16"/>
    </row>
    <row r="46" spans="2:12">
      <c r="B46" s="14"/>
      <c r="C46" s="24">
        <v>4</v>
      </c>
      <c r="D46" s="25"/>
      <c r="E46" s="25"/>
      <c r="F46" s="25"/>
      <c r="G46" s="25"/>
      <c r="H46" s="25"/>
      <c r="I46" s="25"/>
      <c r="J46" s="25"/>
      <c r="K46" s="25">
        <f t="shared" si="1"/>
        <v>0</v>
      </c>
      <c r="L46" s="16"/>
    </row>
    <row r="47" spans="2:12">
      <c r="B47" s="14"/>
      <c r="C47" s="24">
        <v>5</v>
      </c>
      <c r="D47" s="25"/>
      <c r="E47" s="25"/>
      <c r="F47" s="25"/>
      <c r="G47" s="25"/>
      <c r="H47" s="25"/>
      <c r="I47" s="25"/>
      <c r="J47" s="25"/>
      <c r="K47" s="25">
        <f t="shared" si="1"/>
        <v>0</v>
      </c>
      <c r="L47" s="16"/>
    </row>
    <row r="48" spans="2:12">
      <c r="B48" s="14"/>
      <c r="C48" s="24">
        <v>6</v>
      </c>
      <c r="D48" s="25"/>
      <c r="E48" s="25"/>
      <c r="F48" s="25"/>
      <c r="G48" s="25"/>
      <c r="H48" s="25"/>
      <c r="I48" s="25"/>
      <c r="J48" s="25"/>
      <c r="K48" s="25">
        <f t="shared" si="1"/>
        <v>0</v>
      </c>
      <c r="L48" s="16"/>
    </row>
    <row r="49" spans="2:12">
      <c r="B49" s="14"/>
      <c r="C49" s="24">
        <v>7</v>
      </c>
      <c r="D49" s="25"/>
      <c r="E49" s="25"/>
      <c r="F49" s="25"/>
      <c r="G49" s="25"/>
      <c r="H49" s="25"/>
      <c r="I49" s="25"/>
      <c r="J49" s="25"/>
      <c r="K49" s="25">
        <f t="shared" si="1"/>
        <v>0</v>
      </c>
      <c r="L49" s="16"/>
    </row>
    <row r="50" spans="2:12">
      <c r="B50" s="14"/>
      <c r="C50" s="24">
        <v>8</v>
      </c>
      <c r="D50" s="25"/>
      <c r="E50" s="25"/>
      <c r="F50" s="25"/>
      <c r="G50" s="25"/>
      <c r="H50" s="25"/>
      <c r="I50" s="25"/>
      <c r="J50" s="25"/>
      <c r="K50" s="25">
        <f t="shared" si="1"/>
        <v>0</v>
      </c>
      <c r="L50" s="16"/>
    </row>
    <row r="51" spans="2:12">
      <c r="B51" s="14"/>
      <c r="C51" s="24">
        <v>9</v>
      </c>
      <c r="D51" s="25"/>
      <c r="E51" s="25"/>
      <c r="F51" s="25"/>
      <c r="G51" s="25"/>
      <c r="H51" s="25"/>
      <c r="I51" s="25"/>
      <c r="J51" s="25"/>
      <c r="K51" s="25">
        <f t="shared" si="1"/>
        <v>0</v>
      </c>
      <c r="L51" s="16"/>
    </row>
    <row r="52" spans="2:12">
      <c r="B52" s="14"/>
      <c r="C52" s="24">
        <v>10</v>
      </c>
      <c r="D52" s="25"/>
      <c r="E52" s="25"/>
      <c r="F52" s="25"/>
      <c r="G52" s="25"/>
      <c r="H52" s="25"/>
      <c r="I52" s="25"/>
      <c r="J52" s="25"/>
      <c r="K52" s="25">
        <f t="shared" si="1"/>
        <v>0</v>
      </c>
      <c r="L52" s="16"/>
    </row>
    <row r="53" spans="2:12">
      <c r="B53" s="14"/>
      <c r="C53" s="24">
        <v>11</v>
      </c>
      <c r="D53" s="25"/>
      <c r="E53" s="25"/>
      <c r="F53" s="25"/>
      <c r="G53" s="25"/>
      <c r="H53" s="25"/>
      <c r="I53" s="25"/>
      <c r="J53" s="25"/>
      <c r="K53" s="25">
        <f t="shared" si="1"/>
        <v>0</v>
      </c>
      <c r="L53" s="16"/>
    </row>
    <row r="54" spans="2:12">
      <c r="B54" s="14"/>
      <c r="C54" s="24">
        <v>12</v>
      </c>
      <c r="D54" s="25"/>
      <c r="E54" s="25"/>
      <c r="F54" s="25"/>
      <c r="G54" s="25"/>
      <c r="H54" s="25"/>
      <c r="I54" s="25"/>
      <c r="J54" s="25"/>
      <c r="K54" s="25">
        <f t="shared" si="1"/>
        <v>0</v>
      </c>
      <c r="L54" s="16"/>
    </row>
    <row r="55" spans="2:12" s="27" customFormat="1">
      <c r="B55" s="26"/>
      <c r="I55" s="122" t="s">
        <v>56</v>
      </c>
      <c r="J55" s="28"/>
      <c r="K55" s="27">
        <f>SUM(K43:K54)</f>
        <v>0</v>
      </c>
      <c r="L55" s="30"/>
    </row>
    <row r="56" spans="2:12">
      <c r="B56" s="14"/>
      <c r="L56" s="16"/>
    </row>
    <row r="57" spans="2:12">
      <c r="B57" s="14"/>
      <c r="C57" s="17" t="s">
        <v>57</v>
      </c>
      <c r="D57" s="17"/>
      <c r="E57" s="18"/>
      <c r="F57" s="19"/>
      <c r="G57" s="19"/>
      <c r="H57" s="19"/>
      <c r="I57" s="19"/>
      <c r="J57" s="19"/>
      <c r="K57" s="20"/>
      <c r="L57" s="16"/>
    </row>
    <row r="58" spans="2:12" ht="30" customHeight="1">
      <c r="B58" s="14"/>
      <c r="C58" s="21" t="s">
        <v>36</v>
      </c>
      <c r="D58" s="21" t="s">
        <v>58</v>
      </c>
      <c r="E58" s="22" t="s">
        <v>59</v>
      </c>
      <c r="F58" s="22" t="s">
        <v>60</v>
      </c>
      <c r="G58" s="22" t="s">
        <v>61</v>
      </c>
      <c r="H58" s="21" t="s">
        <v>62</v>
      </c>
      <c r="I58" s="21" t="s">
        <v>63</v>
      </c>
      <c r="J58" s="21" t="s">
        <v>64</v>
      </c>
      <c r="K58" s="22" t="s">
        <v>44</v>
      </c>
      <c r="L58" s="16"/>
    </row>
    <row r="59" spans="2:12">
      <c r="B59" s="14"/>
      <c r="C59" s="34">
        <v>1</v>
      </c>
      <c r="D59" s="25"/>
      <c r="E59" s="25"/>
      <c r="F59" s="25"/>
      <c r="G59" s="25"/>
      <c r="H59" s="25"/>
      <c r="I59" s="25"/>
      <c r="J59" s="25"/>
      <c r="K59" s="25">
        <f>I59*J59</f>
        <v>0</v>
      </c>
      <c r="L59" s="16"/>
    </row>
    <row r="60" spans="2:12">
      <c r="B60" s="14"/>
      <c r="C60" s="24">
        <f>C59+1</f>
        <v>2</v>
      </c>
      <c r="D60" s="25"/>
      <c r="E60" s="25"/>
      <c r="F60" s="25"/>
      <c r="G60" s="25"/>
      <c r="H60" s="25"/>
      <c r="I60" s="25"/>
      <c r="J60" s="25"/>
      <c r="K60" s="25">
        <f t="shared" ref="K60:K70" si="2">I60*J60</f>
        <v>0</v>
      </c>
      <c r="L60" s="16"/>
    </row>
    <row r="61" spans="2:12">
      <c r="B61" s="14"/>
      <c r="C61" s="24">
        <f>C60+1</f>
        <v>3</v>
      </c>
      <c r="D61" s="25"/>
      <c r="E61" s="25"/>
      <c r="F61" s="25"/>
      <c r="G61" s="25"/>
      <c r="H61" s="25"/>
      <c r="I61" s="25"/>
      <c r="J61" s="25"/>
      <c r="K61" s="25">
        <f t="shared" si="2"/>
        <v>0</v>
      </c>
      <c r="L61" s="16"/>
    </row>
    <row r="62" spans="2:12">
      <c r="B62" s="14"/>
      <c r="C62" s="24">
        <v>4</v>
      </c>
      <c r="D62" s="25"/>
      <c r="E62" s="25"/>
      <c r="F62" s="25"/>
      <c r="G62" s="25"/>
      <c r="H62" s="25"/>
      <c r="I62" s="25"/>
      <c r="J62" s="25"/>
      <c r="K62" s="25">
        <f t="shared" si="2"/>
        <v>0</v>
      </c>
      <c r="L62" s="16"/>
    </row>
    <row r="63" spans="2:12">
      <c r="B63" s="14"/>
      <c r="C63" s="24">
        <v>5</v>
      </c>
      <c r="D63" s="25"/>
      <c r="E63" s="25"/>
      <c r="F63" s="25"/>
      <c r="G63" s="25"/>
      <c r="H63" s="25"/>
      <c r="I63" s="25"/>
      <c r="J63" s="25"/>
      <c r="K63" s="25">
        <f t="shared" si="2"/>
        <v>0</v>
      </c>
      <c r="L63" s="16"/>
    </row>
    <row r="64" spans="2:12">
      <c r="B64" s="14"/>
      <c r="C64" s="24">
        <v>6</v>
      </c>
      <c r="D64" s="25"/>
      <c r="E64" s="25"/>
      <c r="F64" s="25"/>
      <c r="G64" s="25"/>
      <c r="H64" s="25"/>
      <c r="I64" s="25"/>
      <c r="J64" s="25"/>
      <c r="K64" s="25">
        <f t="shared" si="2"/>
        <v>0</v>
      </c>
      <c r="L64" s="16"/>
    </row>
    <row r="65" spans="2:12">
      <c r="B65" s="14"/>
      <c r="C65" s="24">
        <v>7</v>
      </c>
      <c r="D65" s="25"/>
      <c r="E65" s="25"/>
      <c r="F65" s="25"/>
      <c r="G65" s="25"/>
      <c r="H65" s="25"/>
      <c r="I65" s="25"/>
      <c r="J65" s="25"/>
      <c r="K65" s="25">
        <f t="shared" si="2"/>
        <v>0</v>
      </c>
      <c r="L65" s="16"/>
    </row>
    <row r="66" spans="2:12">
      <c r="B66" s="14"/>
      <c r="C66" s="24">
        <v>8</v>
      </c>
      <c r="D66" s="25"/>
      <c r="E66" s="25"/>
      <c r="F66" s="25"/>
      <c r="G66" s="25"/>
      <c r="H66" s="25"/>
      <c r="I66" s="25"/>
      <c r="J66" s="25"/>
      <c r="K66" s="25">
        <f t="shared" si="2"/>
        <v>0</v>
      </c>
      <c r="L66" s="16"/>
    </row>
    <row r="67" spans="2:12">
      <c r="B67" s="14"/>
      <c r="C67" s="24">
        <v>9</v>
      </c>
      <c r="D67" s="25"/>
      <c r="E67" s="25"/>
      <c r="F67" s="25"/>
      <c r="G67" s="25"/>
      <c r="H67" s="25"/>
      <c r="I67" s="25"/>
      <c r="J67" s="25"/>
      <c r="K67" s="25">
        <f t="shared" si="2"/>
        <v>0</v>
      </c>
      <c r="L67" s="16"/>
    </row>
    <row r="68" spans="2:12">
      <c r="B68" s="14"/>
      <c r="C68" s="24">
        <v>10</v>
      </c>
      <c r="D68" s="25"/>
      <c r="E68" s="25"/>
      <c r="F68" s="25"/>
      <c r="G68" s="25"/>
      <c r="H68" s="25"/>
      <c r="I68" s="25"/>
      <c r="J68" s="25"/>
      <c r="K68" s="25">
        <f t="shared" si="2"/>
        <v>0</v>
      </c>
      <c r="L68" s="16"/>
    </row>
    <row r="69" spans="2:12">
      <c r="B69" s="14"/>
      <c r="C69" s="24">
        <v>11</v>
      </c>
      <c r="D69" s="25"/>
      <c r="E69" s="25"/>
      <c r="F69" s="25"/>
      <c r="G69" s="25"/>
      <c r="H69" s="25"/>
      <c r="I69" s="25"/>
      <c r="J69" s="25"/>
      <c r="K69" s="25">
        <f t="shared" si="2"/>
        <v>0</v>
      </c>
      <c r="L69" s="16"/>
    </row>
    <row r="70" spans="2:12">
      <c r="B70" s="14"/>
      <c r="C70" s="24">
        <v>12</v>
      </c>
      <c r="D70" s="25"/>
      <c r="E70" s="25"/>
      <c r="F70" s="25"/>
      <c r="G70" s="25"/>
      <c r="H70" s="25"/>
      <c r="I70" s="25"/>
      <c r="J70" s="25"/>
      <c r="K70" s="25">
        <f t="shared" si="2"/>
        <v>0</v>
      </c>
      <c r="L70" s="16"/>
    </row>
    <row r="71" spans="2:12" s="27" customFormat="1" ht="20.25" customHeight="1">
      <c r="B71" s="26"/>
      <c r="I71" s="123" t="s">
        <v>65</v>
      </c>
      <c r="J71" s="35"/>
      <c r="K71" s="37">
        <f>SUM(K59:K70)</f>
        <v>0</v>
      </c>
      <c r="L71" s="30"/>
    </row>
    <row r="72" spans="2:12">
      <c r="B72" s="14"/>
      <c r="L72" s="16"/>
    </row>
    <row r="73" spans="2:12">
      <c r="B73" s="14"/>
      <c r="C73" s="127" t="s">
        <v>66</v>
      </c>
      <c r="D73" s="17"/>
      <c r="E73" s="17"/>
      <c r="F73" s="17"/>
      <c r="G73" s="17"/>
      <c r="H73" s="17"/>
      <c r="I73" s="18"/>
      <c r="J73" s="19"/>
      <c r="K73" s="20"/>
      <c r="L73" s="16"/>
    </row>
    <row r="74" spans="2:12" ht="38.5" customHeight="1">
      <c r="B74" s="14"/>
      <c r="C74" s="21" t="s">
        <v>36</v>
      </c>
      <c r="D74" s="21" t="s">
        <v>67</v>
      </c>
      <c r="E74" s="22" t="s">
        <v>68</v>
      </c>
      <c r="F74" s="22" t="s">
        <v>69</v>
      </c>
      <c r="G74" s="22" t="s">
        <v>70</v>
      </c>
      <c r="H74" s="21" t="s">
        <v>62</v>
      </c>
      <c r="I74" s="21" t="s">
        <v>63</v>
      </c>
      <c r="J74" s="22" t="s">
        <v>71</v>
      </c>
      <c r="K74" s="22" t="s">
        <v>44</v>
      </c>
      <c r="L74" s="16"/>
    </row>
    <row r="75" spans="2:12">
      <c r="B75" s="14"/>
      <c r="C75" s="34">
        <v>1</v>
      </c>
      <c r="D75" s="25"/>
      <c r="E75" s="25"/>
      <c r="F75" s="25"/>
      <c r="G75" s="25"/>
      <c r="H75" s="25"/>
      <c r="I75" s="25"/>
      <c r="J75" s="25"/>
      <c r="K75" s="25">
        <f>I75*J75</f>
        <v>0</v>
      </c>
      <c r="L75" s="16"/>
    </row>
    <row r="76" spans="2:12">
      <c r="B76" s="14"/>
      <c r="C76" s="24">
        <f>C75+1</f>
        <v>2</v>
      </c>
      <c r="D76" s="25"/>
      <c r="E76" s="25"/>
      <c r="F76" s="25"/>
      <c r="G76" s="25"/>
      <c r="H76" s="25"/>
      <c r="I76" s="25"/>
      <c r="J76" s="25"/>
      <c r="K76" s="25">
        <f t="shared" ref="K76:K86" si="3">I76*J76</f>
        <v>0</v>
      </c>
      <c r="L76" s="16"/>
    </row>
    <row r="77" spans="2:12">
      <c r="B77" s="14"/>
      <c r="C77" s="24">
        <f>C76+1</f>
        <v>3</v>
      </c>
      <c r="D77" s="25"/>
      <c r="E77" s="25"/>
      <c r="F77" s="25"/>
      <c r="G77" s="25"/>
      <c r="H77" s="25"/>
      <c r="I77" s="25"/>
      <c r="J77" s="25"/>
      <c r="K77" s="25">
        <f t="shared" si="3"/>
        <v>0</v>
      </c>
      <c r="L77" s="16"/>
    </row>
    <row r="78" spans="2:12">
      <c r="B78" s="14"/>
      <c r="C78" s="24">
        <v>4</v>
      </c>
      <c r="D78" s="25"/>
      <c r="E78" s="25"/>
      <c r="F78" s="25"/>
      <c r="G78" s="25"/>
      <c r="H78" s="25"/>
      <c r="I78" s="25"/>
      <c r="J78" s="25"/>
      <c r="K78" s="25">
        <f t="shared" si="3"/>
        <v>0</v>
      </c>
      <c r="L78" s="16"/>
    </row>
    <row r="79" spans="2:12">
      <c r="B79" s="14"/>
      <c r="C79" s="24">
        <v>5</v>
      </c>
      <c r="D79" s="25"/>
      <c r="E79" s="25"/>
      <c r="F79" s="25"/>
      <c r="G79" s="25"/>
      <c r="H79" s="25"/>
      <c r="I79" s="25"/>
      <c r="J79" s="25"/>
      <c r="K79" s="25">
        <f t="shared" si="3"/>
        <v>0</v>
      </c>
      <c r="L79" s="16"/>
    </row>
    <row r="80" spans="2:12">
      <c r="B80" s="14"/>
      <c r="C80" s="24">
        <v>6</v>
      </c>
      <c r="D80" s="25"/>
      <c r="E80" s="25"/>
      <c r="F80" s="25"/>
      <c r="G80" s="25"/>
      <c r="H80" s="25"/>
      <c r="I80" s="25"/>
      <c r="J80" s="25"/>
      <c r="K80" s="25">
        <f t="shared" si="3"/>
        <v>0</v>
      </c>
      <c r="L80" s="16"/>
    </row>
    <row r="81" spans="2:12">
      <c r="B81" s="14"/>
      <c r="C81" s="24">
        <v>7</v>
      </c>
      <c r="D81" s="25"/>
      <c r="E81" s="25"/>
      <c r="F81" s="25"/>
      <c r="G81" s="25"/>
      <c r="H81" s="25"/>
      <c r="I81" s="25"/>
      <c r="J81" s="25"/>
      <c r="K81" s="25">
        <f t="shared" si="3"/>
        <v>0</v>
      </c>
      <c r="L81" s="16"/>
    </row>
    <row r="82" spans="2:12">
      <c r="B82" s="14"/>
      <c r="C82" s="24">
        <v>8</v>
      </c>
      <c r="D82" s="25"/>
      <c r="E82" s="25"/>
      <c r="F82" s="25"/>
      <c r="G82" s="25"/>
      <c r="H82" s="25"/>
      <c r="I82" s="25"/>
      <c r="J82" s="25"/>
      <c r="K82" s="25">
        <f t="shared" si="3"/>
        <v>0</v>
      </c>
      <c r="L82" s="16"/>
    </row>
    <row r="83" spans="2:12">
      <c r="B83" s="14"/>
      <c r="C83" s="24">
        <v>9</v>
      </c>
      <c r="D83" s="25"/>
      <c r="E83" s="25"/>
      <c r="F83" s="25"/>
      <c r="G83" s="25"/>
      <c r="H83" s="25"/>
      <c r="I83" s="25"/>
      <c r="J83" s="25"/>
      <c r="K83" s="25">
        <f t="shared" si="3"/>
        <v>0</v>
      </c>
      <c r="L83" s="16"/>
    </row>
    <row r="84" spans="2:12">
      <c r="B84" s="14"/>
      <c r="C84" s="24">
        <v>10</v>
      </c>
      <c r="D84" s="25"/>
      <c r="E84" s="25"/>
      <c r="F84" s="25"/>
      <c r="G84" s="25"/>
      <c r="H84" s="25"/>
      <c r="I84" s="25"/>
      <c r="J84" s="25"/>
      <c r="K84" s="25">
        <f t="shared" si="3"/>
        <v>0</v>
      </c>
      <c r="L84" s="16"/>
    </row>
    <row r="85" spans="2:12">
      <c r="B85" s="14"/>
      <c r="C85" s="24">
        <v>11</v>
      </c>
      <c r="D85" s="25"/>
      <c r="E85" s="25"/>
      <c r="F85" s="25"/>
      <c r="G85" s="25"/>
      <c r="H85" s="25"/>
      <c r="I85" s="25"/>
      <c r="J85" s="25"/>
      <c r="K85" s="25">
        <f t="shared" si="3"/>
        <v>0</v>
      </c>
      <c r="L85" s="16"/>
    </row>
    <row r="86" spans="2:12" ht="14.5" customHeight="1">
      <c r="B86" s="14"/>
      <c r="C86" s="24">
        <v>12</v>
      </c>
      <c r="D86" s="25"/>
      <c r="E86" s="25"/>
      <c r="F86" s="25"/>
      <c r="G86" s="25"/>
      <c r="H86" s="25"/>
      <c r="I86" s="25"/>
      <c r="J86" s="25"/>
      <c r="K86" s="25">
        <f t="shared" si="3"/>
        <v>0</v>
      </c>
      <c r="L86" s="16"/>
    </row>
    <row r="87" spans="2:12" s="27" customFormat="1" ht="23.5" customHeight="1">
      <c r="B87" s="26"/>
      <c r="I87" s="123" t="s">
        <v>72</v>
      </c>
      <c r="J87" s="35"/>
      <c r="K87" s="38">
        <f>SUM(K75:K86)</f>
        <v>0</v>
      </c>
      <c r="L87" s="30"/>
    </row>
    <row r="88" spans="2:12">
      <c r="B88" s="14"/>
      <c r="L88" s="16"/>
    </row>
    <row r="89" spans="2:12">
      <c r="B89" s="14"/>
      <c r="C89" s="17" t="s">
        <v>16</v>
      </c>
      <c r="D89" s="18"/>
      <c r="E89" s="19"/>
      <c r="F89" s="19"/>
      <c r="G89" s="19"/>
      <c r="H89" s="19"/>
      <c r="I89" s="19"/>
      <c r="J89" s="19"/>
      <c r="K89" s="20"/>
      <c r="L89" s="16"/>
    </row>
    <row r="90" spans="2:12" ht="31">
      <c r="B90" s="14"/>
      <c r="C90" s="147" t="s">
        <v>36</v>
      </c>
      <c r="D90" s="162" t="s">
        <v>73</v>
      </c>
      <c r="E90" s="164"/>
      <c r="F90" s="162" t="s">
        <v>74</v>
      </c>
      <c r="G90" s="163"/>
      <c r="H90" s="163"/>
      <c r="I90" s="163"/>
      <c r="J90" s="164"/>
      <c r="K90" s="148" t="s">
        <v>44</v>
      </c>
      <c r="L90" s="16"/>
    </row>
    <row r="91" spans="2:12">
      <c r="B91" s="14"/>
      <c r="C91" s="149">
        <v>1</v>
      </c>
      <c r="D91" s="136"/>
      <c r="E91" s="28"/>
      <c r="F91" s="136"/>
      <c r="G91" s="28"/>
      <c r="H91" s="28"/>
      <c r="I91" s="28"/>
      <c r="J91" s="28"/>
      <c r="K91" s="135"/>
      <c r="L91" s="16"/>
    </row>
    <row r="92" spans="2:12">
      <c r="B92" s="14"/>
      <c r="C92" s="149">
        <f>C91+1</f>
        <v>2</v>
      </c>
      <c r="D92" s="136"/>
      <c r="E92" s="28"/>
      <c r="F92" s="136"/>
      <c r="G92" s="28"/>
      <c r="H92" s="28"/>
      <c r="I92" s="28"/>
      <c r="J92" s="28"/>
      <c r="K92" s="135"/>
      <c r="L92" s="16"/>
    </row>
    <row r="93" spans="2:12">
      <c r="B93" s="14"/>
      <c r="C93" s="149">
        <f>C92+1</f>
        <v>3</v>
      </c>
      <c r="D93" s="136"/>
      <c r="E93" s="28"/>
      <c r="F93" s="136"/>
      <c r="G93" s="28"/>
      <c r="H93" s="28"/>
      <c r="I93" s="28"/>
      <c r="J93" s="28"/>
      <c r="K93" s="135"/>
      <c r="L93" s="16"/>
    </row>
    <row r="94" spans="2:12">
      <c r="B94" s="14"/>
      <c r="C94" s="149">
        <v>4</v>
      </c>
      <c r="D94" s="136"/>
      <c r="E94" s="28"/>
      <c r="F94" s="136"/>
      <c r="G94" s="28"/>
      <c r="H94" s="28"/>
      <c r="I94" s="28"/>
      <c r="J94" s="28"/>
      <c r="K94" s="135"/>
      <c r="L94" s="16"/>
    </row>
    <row r="95" spans="2:12">
      <c r="B95" s="14"/>
      <c r="C95" s="149">
        <v>5</v>
      </c>
      <c r="D95" s="136"/>
      <c r="E95" s="28"/>
      <c r="F95" s="136"/>
      <c r="G95" s="28"/>
      <c r="H95" s="28"/>
      <c r="I95" s="28"/>
      <c r="J95" s="28"/>
      <c r="K95" s="135"/>
      <c r="L95" s="16"/>
    </row>
    <row r="96" spans="2:12">
      <c r="B96" s="14"/>
      <c r="C96" s="149">
        <v>6</v>
      </c>
      <c r="D96" s="136"/>
      <c r="E96" s="28"/>
      <c r="F96" s="136"/>
      <c r="G96" s="28"/>
      <c r="H96" s="28"/>
      <c r="I96" s="28"/>
      <c r="J96" s="28"/>
      <c r="K96" s="135"/>
      <c r="L96" s="16"/>
    </row>
    <row r="97" spans="2:12">
      <c r="B97" s="14"/>
      <c r="C97" s="149">
        <v>7</v>
      </c>
      <c r="D97" s="136"/>
      <c r="E97" s="28"/>
      <c r="F97" s="136"/>
      <c r="G97" s="28"/>
      <c r="H97" s="28"/>
      <c r="I97" s="28"/>
      <c r="J97" s="28"/>
      <c r="K97" s="135"/>
      <c r="L97" s="16"/>
    </row>
    <row r="98" spans="2:12">
      <c r="B98" s="14"/>
      <c r="C98" s="149">
        <v>8</v>
      </c>
      <c r="D98" s="136"/>
      <c r="E98" s="28"/>
      <c r="F98" s="136"/>
      <c r="G98" s="28"/>
      <c r="H98" s="28"/>
      <c r="I98" s="28"/>
      <c r="J98" s="28"/>
      <c r="K98" s="135"/>
      <c r="L98" s="16"/>
    </row>
    <row r="99" spans="2:12">
      <c r="B99" s="14"/>
      <c r="C99" s="149">
        <v>9</v>
      </c>
      <c r="D99" s="136"/>
      <c r="E99" s="28"/>
      <c r="F99" s="136"/>
      <c r="G99" s="28"/>
      <c r="H99" s="28"/>
      <c r="I99" s="28"/>
      <c r="J99" s="28"/>
      <c r="K99" s="135"/>
      <c r="L99" s="16"/>
    </row>
    <row r="100" spans="2:12">
      <c r="B100" s="14"/>
      <c r="C100" s="149">
        <v>10</v>
      </c>
      <c r="D100" s="136"/>
      <c r="E100" s="28"/>
      <c r="F100" s="136"/>
      <c r="G100" s="28"/>
      <c r="H100" s="28"/>
      <c r="I100" s="28"/>
      <c r="J100" s="28"/>
      <c r="K100" s="135"/>
      <c r="L100" s="16"/>
    </row>
    <row r="101" spans="2:12">
      <c r="B101" s="14"/>
      <c r="C101" s="149">
        <v>11</v>
      </c>
      <c r="D101" s="136"/>
      <c r="E101" s="28"/>
      <c r="F101" s="136"/>
      <c r="G101" s="28"/>
      <c r="H101" s="28"/>
      <c r="I101" s="28"/>
      <c r="J101" s="28"/>
      <c r="K101" s="135"/>
      <c r="L101" s="16"/>
    </row>
    <row r="102" spans="2:12">
      <c r="B102" s="14"/>
      <c r="C102" s="149">
        <v>12</v>
      </c>
      <c r="D102" s="136"/>
      <c r="E102" s="28"/>
      <c r="F102" s="136"/>
      <c r="G102" s="28"/>
      <c r="H102" s="28"/>
      <c r="I102" s="28"/>
      <c r="J102" s="28"/>
      <c r="K102" s="135"/>
      <c r="L102" s="16"/>
    </row>
    <row r="103" spans="2:12" s="27" customFormat="1">
      <c r="B103" s="26"/>
      <c r="C103" s="153"/>
      <c r="D103" s="152"/>
      <c r="E103" s="152"/>
      <c r="F103" s="169" t="s">
        <v>75</v>
      </c>
      <c r="G103" s="169"/>
      <c r="H103" s="169"/>
      <c r="I103" s="169"/>
      <c r="J103" s="169"/>
      <c r="K103" s="151">
        <f>SUM(K91:K102)</f>
        <v>0</v>
      </c>
      <c r="L103" s="30"/>
    </row>
    <row r="104" spans="2:12" s="27" customFormat="1" ht="12.65" customHeight="1">
      <c r="B104" s="26"/>
      <c r="L104" s="30"/>
    </row>
    <row r="105" spans="2:12" s="27" customFormat="1" ht="59.5" customHeight="1">
      <c r="B105" s="26"/>
      <c r="J105" s="7" t="s">
        <v>86</v>
      </c>
      <c r="K105" s="42">
        <f>SUM(K23,K39,K55,K71,K87,K103)</f>
        <v>0</v>
      </c>
      <c r="L105" s="30"/>
    </row>
    <row r="106" spans="2:12" ht="16" thickBo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5"/>
    </row>
  </sheetData>
  <mergeCells count="3">
    <mergeCell ref="D90:E90"/>
    <mergeCell ref="F90:J90"/>
    <mergeCell ref="F103:J103"/>
  </mergeCells>
  <pageMargins left="0.7" right="0.7" top="0.75" bottom="0.75" header="0.3" footer="0.3"/>
  <pageSetup paperSize="9" orientation="portrait" horizontalDpi="360" verticalDpi="36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N106"/>
  <sheetViews>
    <sheetView showGridLines="0" zoomScaleNormal="100" workbookViewId="0"/>
  </sheetViews>
  <sheetFormatPr defaultColWidth="8.81640625" defaultRowHeight="15.5"/>
  <cols>
    <col min="1" max="1" width="2.81640625" style="8" customWidth="1"/>
    <col min="2" max="2" width="2.26953125" style="8" customWidth="1"/>
    <col min="3" max="3" width="4.1796875" style="8" customWidth="1"/>
    <col min="4" max="4" width="25.453125" style="8" customWidth="1"/>
    <col min="5" max="5" width="32.453125" style="8" customWidth="1"/>
    <col min="6" max="6" width="37" style="8" customWidth="1"/>
    <col min="7" max="7" width="19.1796875" style="8" customWidth="1"/>
    <col min="8" max="8" width="33.54296875" style="8" customWidth="1"/>
    <col min="9" max="9" width="24.26953125" style="8" customWidth="1"/>
    <col min="10" max="10" width="33.54296875" style="8" customWidth="1"/>
    <col min="11" max="11" width="17.1796875" style="8" customWidth="1"/>
    <col min="12" max="12" width="2.81640625" style="8" customWidth="1"/>
    <col min="13" max="13" width="2.1796875" style="8" customWidth="1"/>
    <col min="14" max="16384" width="8.81640625" style="8"/>
  </cols>
  <sheetData>
    <row r="1" spans="1:14" ht="16" thickBot="1">
      <c r="A1" s="8" t="s">
        <v>34</v>
      </c>
    </row>
    <row r="2" spans="1:14" ht="15" customHeight="1">
      <c r="B2" s="9"/>
      <c r="C2" s="10"/>
      <c r="D2" s="125"/>
      <c r="E2" s="10"/>
      <c r="F2" s="10"/>
      <c r="G2" s="10"/>
      <c r="H2" s="10"/>
      <c r="I2" s="10"/>
      <c r="J2" s="10"/>
      <c r="K2" s="10"/>
      <c r="L2" s="13"/>
    </row>
    <row r="3" spans="1:14" ht="20.149999999999999" customHeight="1">
      <c r="B3" s="14"/>
      <c r="L3" s="2"/>
      <c r="M3" s="1"/>
      <c r="N3" s="1"/>
    </row>
    <row r="4" spans="1:14" ht="14.5" customHeight="1">
      <c r="B4" s="14"/>
      <c r="L4" s="2"/>
      <c r="M4" s="1"/>
      <c r="N4" s="1"/>
    </row>
    <row r="5" spans="1:14" ht="21" customHeight="1">
      <c r="B5" s="14"/>
      <c r="F5" s="6" t="s">
        <v>87</v>
      </c>
      <c r="L5" s="2"/>
      <c r="M5" s="1"/>
      <c r="N5" s="1"/>
    </row>
    <row r="6" spans="1:14" ht="14.5" customHeight="1">
      <c r="B6" s="14"/>
      <c r="L6" s="2"/>
      <c r="M6" s="1"/>
      <c r="N6" s="1"/>
    </row>
    <row r="7" spans="1:14" ht="15" customHeight="1">
      <c r="B7" s="14"/>
      <c r="L7" s="16"/>
    </row>
    <row r="8" spans="1:14">
      <c r="B8" s="14"/>
      <c r="L8" s="16"/>
    </row>
    <row r="9" spans="1:14">
      <c r="B9" s="14"/>
      <c r="C9" s="130" t="s">
        <v>7</v>
      </c>
      <c r="D9" s="131"/>
      <c r="E9" s="132"/>
      <c r="F9" s="132"/>
      <c r="G9" s="132"/>
      <c r="H9" s="132"/>
      <c r="I9" s="132"/>
      <c r="J9" s="132"/>
      <c r="K9" s="133"/>
      <c r="L9" s="16"/>
    </row>
    <row r="10" spans="1:14" ht="31">
      <c r="B10" s="14"/>
      <c r="C10" s="21" t="s">
        <v>36</v>
      </c>
      <c r="D10" s="21" t="s">
        <v>37</v>
      </c>
      <c r="E10" s="22" t="s">
        <v>38</v>
      </c>
      <c r="F10" s="22" t="s">
        <v>39</v>
      </c>
      <c r="G10" s="22" t="s">
        <v>40</v>
      </c>
      <c r="H10" s="22" t="s">
        <v>41</v>
      </c>
      <c r="I10" s="22" t="s">
        <v>42</v>
      </c>
      <c r="J10" s="21" t="s">
        <v>43</v>
      </c>
      <c r="K10" s="23" t="s">
        <v>44</v>
      </c>
      <c r="L10" s="16"/>
    </row>
    <row r="11" spans="1:14">
      <c r="B11" s="14"/>
      <c r="C11" s="24">
        <v>1</v>
      </c>
      <c r="D11" s="25"/>
      <c r="E11" s="25"/>
      <c r="F11" s="25"/>
      <c r="G11" s="25"/>
      <c r="H11" s="25"/>
      <c r="I11" s="25"/>
      <c r="J11" s="25"/>
      <c r="K11" s="25"/>
      <c r="L11" s="16"/>
    </row>
    <row r="12" spans="1:14">
      <c r="B12" s="14"/>
      <c r="C12" s="24">
        <f>C11+1</f>
        <v>2</v>
      </c>
      <c r="D12" s="25"/>
      <c r="E12" s="25"/>
      <c r="F12" s="25"/>
      <c r="G12" s="25"/>
      <c r="H12" s="25"/>
      <c r="I12" s="25"/>
      <c r="J12" s="25"/>
      <c r="K12" s="25"/>
      <c r="L12" s="16"/>
    </row>
    <row r="13" spans="1:14">
      <c r="B13" s="14"/>
      <c r="C13" s="24">
        <f>C12+1</f>
        <v>3</v>
      </c>
      <c r="D13" s="25"/>
      <c r="E13" s="25"/>
      <c r="F13" s="25"/>
      <c r="G13" s="25"/>
      <c r="H13" s="25"/>
      <c r="I13" s="25"/>
      <c r="J13" s="25"/>
      <c r="K13" s="25"/>
      <c r="L13" s="16"/>
    </row>
    <row r="14" spans="1:14">
      <c r="B14" s="14"/>
      <c r="C14" s="24">
        <v>4</v>
      </c>
      <c r="D14" s="25"/>
      <c r="E14" s="25"/>
      <c r="F14" s="25"/>
      <c r="G14" s="25"/>
      <c r="H14" s="25"/>
      <c r="I14" s="25"/>
      <c r="J14" s="25"/>
      <c r="K14" s="25"/>
      <c r="L14" s="16"/>
    </row>
    <row r="15" spans="1:14">
      <c r="B15" s="14"/>
      <c r="C15" s="24">
        <v>5</v>
      </c>
      <c r="D15" s="25"/>
      <c r="E15" s="25"/>
      <c r="F15" s="25"/>
      <c r="G15" s="25"/>
      <c r="H15" s="25"/>
      <c r="I15" s="25"/>
      <c r="J15" s="25"/>
      <c r="K15" s="25"/>
      <c r="L15" s="16"/>
    </row>
    <row r="16" spans="1:14">
      <c r="B16" s="14"/>
      <c r="C16" s="24">
        <v>6</v>
      </c>
      <c r="D16" s="25"/>
      <c r="E16" s="25"/>
      <c r="F16" s="25"/>
      <c r="G16" s="25"/>
      <c r="H16" s="25"/>
      <c r="I16" s="25"/>
      <c r="J16" s="25"/>
      <c r="K16" s="25"/>
      <c r="L16" s="16"/>
    </row>
    <row r="17" spans="2:12">
      <c r="B17" s="14"/>
      <c r="C17" s="24">
        <v>7</v>
      </c>
      <c r="D17" s="25"/>
      <c r="E17" s="25"/>
      <c r="F17" s="25"/>
      <c r="G17" s="25"/>
      <c r="H17" s="25"/>
      <c r="I17" s="25"/>
      <c r="J17" s="25"/>
      <c r="K17" s="25"/>
      <c r="L17" s="16"/>
    </row>
    <row r="18" spans="2:12">
      <c r="B18" s="14"/>
      <c r="C18" s="24">
        <v>8</v>
      </c>
      <c r="D18" s="25"/>
      <c r="E18" s="25"/>
      <c r="F18" s="25"/>
      <c r="G18" s="25"/>
      <c r="H18" s="25"/>
      <c r="I18" s="25"/>
      <c r="J18" s="25"/>
      <c r="K18" s="25"/>
      <c r="L18" s="16"/>
    </row>
    <row r="19" spans="2:12">
      <c r="B19" s="14"/>
      <c r="C19" s="24">
        <v>9</v>
      </c>
      <c r="D19" s="25"/>
      <c r="E19" s="25"/>
      <c r="F19" s="25"/>
      <c r="G19" s="25"/>
      <c r="H19" s="25"/>
      <c r="I19" s="25"/>
      <c r="J19" s="25"/>
      <c r="K19" s="25"/>
      <c r="L19" s="16"/>
    </row>
    <row r="20" spans="2:12">
      <c r="B20" s="14"/>
      <c r="C20" s="24">
        <v>10</v>
      </c>
      <c r="D20" s="25"/>
      <c r="E20" s="25"/>
      <c r="F20" s="25"/>
      <c r="G20" s="25"/>
      <c r="H20" s="25"/>
      <c r="I20" s="25"/>
      <c r="J20" s="25"/>
      <c r="K20" s="25"/>
      <c r="L20" s="16"/>
    </row>
    <row r="21" spans="2:12">
      <c r="B21" s="14"/>
      <c r="C21" s="24">
        <v>11</v>
      </c>
      <c r="D21" s="25"/>
      <c r="E21" s="25"/>
      <c r="F21" s="25"/>
      <c r="G21" s="25"/>
      <c r="H21" s="25"/>
      <c r="I21" s="25"/>
      <c r="J21" s="25"/>
      <c r="K21" s="25"/>
      <c r="L21" s="16"/>
    </row>
    <row r="22" spans="2:12">
      <c r="B22" s="14"/>
      <c r="C22" s="24">
        <v>12</v>
      </c>
      <c r="D22" s="25"/>
      <c r="E22" s="25"/>
      <c r="F22" s="25"/>
      <c r="G22" s="25"/>
      <c r="H22" s="25"/>
      <c r="I22" s="25"/>
      <c r="J22" s="25"/>
      <c r="K22" s="25"/>
      <c r="L22" s="16"/>
    </row>
    <row r="23" spans="2:12" s="27" customFormat="1">
      <c r="B23" s="26"/>
      <c r="I23" s="122" t="s">
        <v>45</v>
      </c>
      <c r="J23" s="28"/>
      <c r="K23" s="27">
        <f>SUM(K11:K22)</f>
        <v>0</v>
      </c>
      <c r="L23" s="30"/>
    </row>
    <row r="24" spans="2:12">
      <c r="B24" s="14"/>
      <c r="L24" s="16"/>
    </row>
    <row r="25" spans="2:12">
      <c r="B25" s="14"/>
      <c r="C25" s="17" t="s">
        <v>9</v>
      </c>
      <c r="D25" s="18"/>
      <c r="E25" s="19"/>
      <c r="F25" s="19"/>
      <c r="G25" s="19"/>
      <c r="H25" s="19"/>
      <c r="I25" s="19"/>
      <c r="J25" s="19"/>
      <c r="K25" s="20"/>
      <c r="L25" s="16"/>
    </row>
    <row r="26" spans="2:12" ht="39" customHeight="1">
      <c r="B26" s="14"/>
      <c r="C26" s="21" t="s">
        <v>36</v>
      </c>
      <c r="D26" s="21" t="s">
        <v>37</v>
      </c>
      <c r="E26" s="22" t="s">
        <v>46</v>
      </c>
      <c r="F26" s="138" t="s">
        <v>47</v>
      </c>
      <c r="G26" s="138" t="s">
        <v>48</v>
      </c>
      <c r="H26" s="138" t="s">
        <v>49</v>
      </c>
      <c r="I26" s="22" t="s">
        <v>50</v>
      </c>
      <c r="J26" s="22" t="s">
        <v>51</v>
      </c>
      <c r="K26" s="22" t="s">
        <v>44</v>
      </c>
      <c r="L26" s="16"/>
    </row>
    <row r="27" spans="2:12">
      <c r="B27" s="14"/>
      <c r="C27" s="24">
        <v>1</v>
      </c>
      <c r="D27" s="25"/>
      <c r="E27" s="25"/>
      <c r="F27" s="25"/>
      <c r="G27" s="25"/>
      <c r="H27" s="25"/>
      <c r="I27" s="25"/>
      <c r="J27" s="25"/>
      <c r="K27" s="25">
        <f>I27*J27</f>
        <v>0</v>
      </c>
      <c r="L27" s="16"/>
    </row>
    <row r="28" spans="2:12">
      <c r="B28" s="14"/>
      <c r="C28" s="24">
        <f>C27+1</f>
        <v>2</v>
      </c>
      <c r="D28" s="25"/>
      <c r="E28" s="25"/>
      <c r="F28" s="25"/>
      <c r="G28" s="25"/>
      <c r="H28" s="25"/>
      <c r="I28" s="25"/>
      <c r="J28" s="25"/>
      <c r="K28" s="25">
        <f t="shared" ref="K28:K38" si="0">I28*J28</f>
        <v>0</v>
      </c>
      <c r="L28" s="16"/>
    </row>
    <row r="29" spans="2:12">
      <c r="B29" s="14"/>
      <c r="C29" s="24">
        <f>C28+1</f>
        <v>3</v>
      </c>
      <c r="D29" s="25"/>
      <c r="E29" s="25"/>
      <c r="F29" s="25"/>
      <c r="G29" s="25"/>
      <c r="H29" s="25"/>
      <c r="I29" s="25"/>
      <c r="J29" s="25"/>
      <c r="K29" s="25">
        <f t="shared" si="0"/>
        <v>0</v>
      </c>
      <c r="L29" s="16"/>
    </row>
    <row r="30" spans="2:12">
      <c r="B30" s="14"/>
      <c r="C30" s="24">
        <v>4</v>
      </c>
      <c r="D30" s="25"/>
      <c r="E30" s="25"/>
      <c r="F30" s="25"/>
      <c r="G30" s="25"/>
      <c r="H30" s="25"/>
      <c r="I30" s="25"/>
      <c r="J30" s="25"/>
      <c r="K30" s="25">
        <f t="shared" si="0"/>
        <v>0</v>
      </c>
      <c r="L30" s="16"/>
    </row>
    <row r="31" spans="2:12">
      <c r="B31" s="14"/>
      <c r="C31" s="24">
        <v>5</v>
      </c>
      <c r="D31" s="25"/>
      <c r="E31" s="25"/>
      <c r="F31" s="25"/>
      <c r="G31" s="25"/>
      <c r="H31" s="25"/>
      <c r="I31" s="25"/>
      <c r="J31" s="25"/>
      <c r="K31" s="25">
        <f t="shared" si="0"/>
        <v>0</v>
      </c>
      <c r="L31" s="16"/>
    </row>
    <row r="32" spans="2:12">
      <c r="B32" s="14"/>
      <c r="C32" s="24">
        <v>6</v>
      </c>
      <c r="D32" s="25"/>
      <c r="E32" s="25"/>
      <c r="F32" s="25"/>
      <c r="G32" s="25"/>
      <c r="H32" s="25"/>
      <c r="I32" s="25"/>
      <c r="J32" s="25"/>
      <c r="K32" s="25">
        <f t="shared" si="0"/>
        <v>0</v>
      </c>
      <c r="L32" s="16"/>
    </row>
    <row r="33" spans="2:12">
      <c r="B33" s="14"/>
      <c r="C33" s="24">
        <v>7</v>
      </c>
      <c r="D33" s="25"/>
      <c r="E33" s="25"/>
      <c r="F33" s="25"/>
      <c r="G33" s="25"/>
      <c r="H33" s="25"/>
      <c r="I33" s="25"/>
      <c r="J33" s="25"/>
      <c r="K33" s="25">
        <f t="shared" si="0"/>
        <v>0</v>
      </c>
      <c r="L33" s="16"/>
    </row>
    <row r="34" spans="2:12">
      <c r="B34" s="14"/>
      <c r="C34" s="24">
        <v>8</v>
      </c>
      <c r="D34" s="25"/>
      <c r="E34" s="25"/>
      <c r="F34" s="25"/>
      <c r="G34" s="25"/>
      <c r="H34" s="25"/>
      <c r="I34" s="25"/>
      <c r="J34" s="25"/>
      <c r="K34" s="25">
        <f t="shared" si="0"/>
        <v>0</v>
      </c>
      <c r="L34" s="16"/>
    </row>
    <row r="35" spans="2:12">
      <c r="B35" s="14"/>
      <c r="C35" s="24">
        <v>9</v>
      </c>
      <c r="D35" s="25"/>
      <c r="E35" s="25"/>
      <c r="F35" s="25"/>
      <c r="G35" s="25"/>
      <c r="H35" s="25"/>
      <c r="I35" s="25"/>
      <c r="J35" s="25"/>
      <c r="K35" s="25">
        <f t="shared" si="0"/>
        <v>0</v>
      </c>
      <c r="L35" s="16"/>
    </row>
    <row r="36" spans="2:12">
      <c r="B36" s="14"/>
      <c r="C36" s="24">
        <v>10</v>
      </c>
      <c r="D36" s="25"/>
      <c r="E36" s="25"/>
      <c r="F36" s="25"/>
      <c r="G36" s="25"/>
      <c r="H36" s="25"/>
      <c r="I36" s="25"/>
      <c r="J36" s="25"/>
      <c r="K36" s="25">
        <f t="shared" si="0"/>
        <v>0</v>
      </c>
      <c r="L36" s="16"/>
    </row>
    <row r="37" spans="2:12">
      <c r="B37" s="14"/>
      <c r="C37" s="24">
        <v>11</v>
      </c>
      <c r="D37" s="25"/>
      <c r="E37" s="25"/>
      <c r="F37" s="25"/>
      <c r="G37" s="25"/>
      <c r="H37" s="25"/>
      <c r="I37" s="25"/>
      <c r="J37" s="25"/>
      <c r="K37" s="25">
        <f t="shared" si="0"/>
        <v>0</v>
      </c>
      <c r="L37" s="16"/>
    </row>
    <row r="38" spans="2:12">
      <c r="B38" s="14"/>
      <c r="C38" s="24">
        <v>12</v>
      </c>
      <c r="D38" s="25"/>
      <c r="E38" s="25"/>
      <c r="F38" s="25"/>
      <c r="G38" s="25"/>
      <c r="H38" s="25"/>
      <c r="I38" s="25"/>
      <c r="J38" s="25"/>
      <c r="K38" s="25">
        <f t="shared" si="0"/>
        <v>0</v>
      </c>
      <c r="L38" s="16"/>
    </row>
    <row r="39" spans="2:12" s="27" customFormat="1">
      <c r="B39" s="26"/>
      <c r="I39" s="122" t="s">
        <v>52</v>
      </c>
      <c r="J39" s="28"/>
      <c r="K39" s="27">
        <f>SUM(K27:K38)</f>
        <v>0</v>
      </c>
      <c r="L39" s="30"/>
    </row>
    <row r="40" spans="2:12">
      <c r="B40" s="14"/>
      <c r="L40" s="16"/>
    </row>
    <row r="41" spans="2:12">
      <c r="B41" s="14"/>
      <c r="C41" s="130" t="s">
        <v>53</v>
      </c>
      <c r="D41" s="131"/>
      <c r="E41" s="132"/>
      <c r="F41" s="132"/>
      <c r="G41" s="132"/>
      <c r="H41" s="132"/>
      <c r="I41" s="132"/>
      <c r="J41" s="132"/>
      <c r="K41" s="133"/>
      <c r="L41" s="16"/>
    </row>
    <row r="42" spans="2:12" ht="53.5" customHeight="1">
      <c r="B42" s="14"/>
      <c r="C42" s="31" t="s">
        <v>36</v>
      </c>
      <c r="D42" s="31" t="s">
        <v>37</v>
      </c>
      <c r="E42" s="22" t="s">
        <v>38</v>
      </c>
      <c r="F42" s="22" t="s">
        <v>39</v>
      </c>
      <c r="G42" s="33" t="s">
        <v>54</v>
      </c>
      <c r="H42" s="33" t="s">
        <v>55</v>
      </c>
      <c r="I42" s="23" t="s">
        <v>50</v>
      </c>
      <c r="J42" s="23" t="s">
        <v>51</v>
      </c>
      <c r="K42" s="23" t="s">
        <v>44</v>
      </c>
      <c r="L42" s="16"/>
    </row>
    <row r="43" spans="2:12">
      <c r="B43" s="14"/>
      <c r="C43" s="34">
        <v>1</v>
      </c>
      <c r="D43" s="25"/>
      <c r="E43" s="25"/>
      <c r="F43" s="25"/>
      <c r="G43" s="25"/>
      <c r="H43" s="25"/>
      <c r="I43" s="25"/>
      <c r="J43" s="25"/>
      <c r="K43" s="25">
        <f>I43*J43</f>
        <v>0</v>
      </c>
      <c r="L43" s="16"/>
    </row>
    <row r="44" spans="2:12">
      <c r="B44" s="14"/>
      <c r="C44" s="24">
        <f>C43+1</f>
        <v>2</v>
      </c>
      <c r="D44" s="25"/>
      <c r="E44" s="25"/>
      <c r="F44" s="25"/>
      <c r="G44" s="25"/>
      <c r="H44" s="25"/>
      <c r="I44" s="25"/>
      <c r="J44" s="25"/>
      <c r="K44" s="25">
        <f t="shared" ref="K44:K54" si="1">I44*J44</f>
        <v>0</v>
      </c>
      <c r="L44" s="16"/>
    </row>
    <row r="45" spans="2:12">
      <c r="B45" s="14"/>
      <c r="C45" s="24">
        <f>C44+1</f>
        <v>3</v>
      </c>
      <c r="D45" s="25"/>
      <c r="E45" s="25"/>
      <c r="F45" s="25"/>
      <c r="G45" s="25"/>
      <c r="H45" s="25"/>
      <c r="I45" s="25"/>
      <c r="J45" s="25"/>
      <c r="K45" s="25">
        <f t="shared" si="1"/>
        <v>0</v>
      </c>
      <c r="L45" s="16"/>
    </row>
    <row r="46" spans="2:12">
      <c r="B46" s="14"/>
      <c r="C46" s="24">
        <v>4</v>
      </c>
      <c r="D46" s="25"/>
      <c r="E46" s="25"/>
      <c r="F46" s="25"/>
      <c r="G46" s="25"/>
      <c r="H46" s="25"/>
      <c r="I46" s="25"/>
      <c r="J46" s="25"/>
      <c r="K46" s="25">
        <f t="shared" si="1"/>
        <v>0</v>
      </c>
      <c r="L46" s="16"/>
    </row>
    <row r="47" spans="2:12">
      <c r="B47" s="14"/>
      <c r="C47" s="24">
        <v>5</v>
      </c>
      <c r="D47" s="25"/>
      <c r="E47" s="25"/>
      <c r="F47" s="25"/>
      <c r="G47" s="25"/>
      <c r="H47" s="25"/>
      <c r="I47" s="25"/>
      <c r="J47" s="25"/>
      <c r="K47" s="25">
        <f t="shared" si="1"/>
        <v>0</v>
      </c>
      <c r="L47" s="16"/>
    </row>
    <row r="48" spans="2:12">
      <c r="B48" s="14"/>
      <c r="C48" s="24">
        <v>6</v>
      </c>
      <c r="D48" s="25"/>
      <c r="E48" s="25"/>
      <c r="F48" s="25"/>
      <c r="G48" s="25"/>
      <c r="H48" s="25"/>
      <c r="I48" s="25"/>
      <c r="J48" s="25"/>
      <c r="K48" s="25">
        <f t="shared" si="1"/>
        <v>0</v>
      </c>
      <c r="L48" s="16"/>
    </row>
    <row r="49" spans="2:12">
      <c r="B49" s="14"/>
      <c r="C49" s="24">
        <v>7</v>
      </c>
      <c r="D49" s="25"/>
      <c r="E49" s="25"/>
      <c r="F49" s="25"/>
      <c r="G49" s="25"/>
      <c r="H49" s="25"/>
      <c r="I49" s="25"/>
      <c r="J49" s="25"/>
      <c r="K49" s="25">
        <f t="shared" si="1"/>
        <v>0</v>
      </c>
      <c r="L49" s="16"/>
    </row>
    <row r="50" spans="2:12">
      <c r="B50" s="14"/>
      <c r="C50" s="24">
        <v>8</v>
      </c>
      <c r="D50" s="25"/>
      <c r="E50" s="25"/>
      <c r="F50" s="25"/>
      <c r="G50" s="25"/>
      <c r="H50" s="25"/>
      <c r="I50" s="25"/>
      <c r="J50" s="25"/>
      <c r="K50" s="25">
        <f t="shared" si="1"/>
        <v>0</v>
      </c>
      <c r="L50" s="16"/>
    </row>
    <row r="51" spans="2:12">
      <c r="B51" s="14"/>
      <c r="C51" s="24">
        <v>9</v>
      </c>
      <c r="D51" s="25"/>
      <c r="E51" s="25"/>
      <c r="F51" s="25"/>
      <c r="G51" s="25"/>
      <c r="H51" s="25"/>
      <c r="I51" s="25"/>
      <c r="J51" s="25"/>
      <c r="K51" s="25">
        <f t="shared" si="1"/>
        <v>0</v>
      </c>
      <c r="L51" s="16"/>
    </row>
    <row r="52" spans="2:12">
      <c r="B52" s="14"/>
      <c r="C52" s="24">
        <v>10</v>
      </c>
      <c r="D52" s="25"/>
      <c r="E52" s="25"/>
      <c r="F52" s="25"/>
      <c r="G52" s="25"/>
      <c r="H52" s="25"/>
      <c r="I52" s="25"/>
      <c r="J52" s="25"/>
      <c r="K52" s="25">
        <f t="shared" si="1"/>
        <v>0</v>
      </c>
      <c r="L52" s="16"/>
    </row>
    <row r="53" spans="2:12">
      <c r="B53" s="14"/>
      <c r="C53" s="24">
        <v>11</v>
      </c>
      <c r="D53" s="25"/>
      <c r="E53" s="25"/>
      <c r="F53" s="25"/>
      <c r="G53" s="25"/>
      <c r="H53" s="25"/>
      <c r="I53" s="25"/>
      <c r="J53" s="25"/>
      <c r="K53" s="25">
        <f t="shared" si="1"/>
        <v>0</v>
      </c>
      <c r="L53" s="16"/>
    </row>
    <row r="54" spans="2:12">
      <c r="B54" s="14"/>
      <c r="C54" s="24">
        <v>12</v>
      </c>
      <c r="D54" s="25"/>
      <c r="E54" s="25"/>
      <c r="F54" s="25"/>
      <c r="G54" s="25"/>
      <c r="H54" s="25"/>
      <c r="I54" s="25"/>
      <c r="J54" s="25"/>
      <c r="K54" s="25">
        <f t="shared" si="1"/>
        <v>0</v>
      </c>
      <c r="L54" s="16"/>
    </row>
    <row r="55" spans="2:12" s="27" customFormat="1">
      <c r="B55" s="26"/>
      <c r="I55" s="122" t="s">
        <v>56</v>
      </c>
      <c r="J55" s="28"/>
      <c r="K55" s="27">
        <f>SUM(K43:K54)</f>
        <v>0</v>
      </c>
      <c r="L55" s="30"/>
    </row>
    <row r="56" spans="2:12">
      <c r="B56" s="14"/>
      <c r="L56" s="16"/>
    </row>
    <row r="57" spans="2:12">
      <c r="B57" s="14"/>
      <c r="C57" s="17" t="s">
        <v>57</v>
      </c>
      <c r="D57" s="17"/>
      <c r="E57" s="18"/>
      <c r="F57" s="19"/>
      <c r="G57" s="19"/>
      <c r="H57" s="19"/>
      <c r="I57" s="19"/>
      <c r="J57" s="19"/>
      <c r="K57" s="20"/>
      <c r="L57" s="16"/>
    </row>
    <row r="58" spans="2:12" ht="30" customHeight="1">
      <c r="B58" s="14"/>
      <c r="C58" s="21" t="s">
        <v>36</v>
      </c>
      <c r="D58" s="21" t="s">
        <v>58</v>
      </c>
      <c r="E58" s="22" t="s">
        <v>59</v>
      </c>
      <c r="F58" s="22" t="s">
        <v>60</v>
      </c>
      <c r="G58" s="22" t="s">
        <v>61</v>
      </c>
      <c r="H58" s="21" t="s">
        <v>62</v>
      </c>
      <c r="I58" s="21" t="s">
        <v>63</v>
      </c>
      <c r="J58" s="21" t="s">
        <v>64</v>
      </c>
      <c r="K58" s="22" t="s">
        <v>44</v>
      </c>
      <c r="L58" s="16"/>
    </row>
    <row r="59" spans="2:12">
      <c r="B59" s="14"/>
      <c r="C59" s="34">
        <v>1</v>
      </c>
      <c r="D59" s="25"/>
      <c r="E59" s="25"/>
      <c r="F59" s="25"/>
      <c r="G59" s="25"/>
      <c r="H59" s="25"/>
      <c r="I59" s="25"/>
      <c r="J59" s="25"/>
      <c r="K59" s="25">
        <f>I59*J59</f>
        <v>0</v>
      </c>
      <c r="L59" s="16"/>
    </row>
    <row r="60" spans="2:12">
      <c r="B60" s="14"/>
      <c r="C60" s="24">
        <f>C59+1</f>
        <v>2</v>
      </c>
      <c r="D60" s="25"/>
      <c r="E60" s="25"/>
      <c r="F60" s="25"/>
      <c r="G60" s="25"/>
      <c r="H60" s="25"/>
      <c r="I60" s="25"/>
      <c r="J60" s="25"/>
      <c r="K60" s="25">
        <f t="shared" ref="K60:K70" si="2">I60*J60</f>
        <v>0</v>
      </c>
      <c r="L60" s="16"/>
    </row>
    <row r="61" spans="2:12">
      <c r="B61" s="14"/>
      <c r="C61" s="24">
        <f>C60+1</f>
        <v>3</v>
      </c>
      <c r="D61" s="25"/>
      <c r="E61" s="25"/>
      <c r="F61" s="25"/>
      <c r="G61" s="25"/>
      <c r="H61" s="25"/>
      <c r="I61" s="25"/>
      <c r="J61" s="25"/>
      <c r="K61" s="25">
        <f t="shared" si="2"/>
        <v>0</v>
      </c>
      <c r="L61" s="16"/>
    </row>
    <row r="62" spans="2:12">
      <c r="B62" s="14"/>
      <c r="C62" s="24">
        <v>4</v>
      </c>
      <c r="D62" s="25"/>
      <c r="E62" s="25"/>
      <c r="F62" s="25"/>
      <c r="G62" s="25"/>
      <c r="H62" s="25"/>
      <c r="I62" s="25"/>
      <c r="J62" s="25"/>
      <c r="K62" s="25">
        <f t="shared" si="2"/>
        <v>0</v>
      </c>
      <c r="L62" s="16"/>
    </row>
    <row r="63" spans="2:12">
      <c r="B63" s="14"/>
      <c r="C63" s="24">
        <v>5</v>
      </c>
      <c r="D63" s="25"/>
      <c r="E63" s="25"/>
      <c r="F63" s="25"/>
      <c r="G63" s="25"/>
      <c r="H63" s="25"/>
      <c r="I63" s="25"/>
      <c r="J63" s="25"/>
      <c r="K63" s="25">
        <f t="shared" si="2"/>
        <v>0</v>
      </c>
      <c r="L63" s="16"/>
    </row>
    <row r="64" spans="2:12">
      <c r="B64" s="14"/>
      <c r="C64" s="24">
        <v>6</v>
      </c>
      <c r="D64" s="25"/>
      <c r="E64" s="25"/>
      <c r="F64" s="25"/>
      <c r="G64" s="25"/>
      <c r="H64" s="25"/>
      <c r="I64" s="25"/>
      <c r="J64" s="25"/>
      <c r="K64" s="25">
        <f t="shared" si="2"/>
        <v>0</v>
      </c>
      <c r="L64" s="16"/>
    </row>
    <row r="65" spans="2:12">
      <c r="B65" s="14"/>
      <c r="C65" s="24">
        <v>7</v>
      </c>
      <c r="D65" s="25"/>
      <c r="E65" s="25"/>
      <c r="F65" s="25"/>
      <c r="G65" s="25"/>
      <c r="H65" s="25"/>
      <c r="I65" s="25"/>
      <c r="J65" s="25"/>
      <c r="K65" s="25">
        <f t="shared" si="2"/>
        <v>0</v>
      </c>
      <c r="L65" s="16"/>
    </row>
    <row r="66" spans="2:12">
      <c r="B66" s="14"/>
      <c r="C66" s="24">
        <v>8</v>
      </c>
      <c r="D66" s="25"/>
      <c r="E66" s="25"/>
      <c r="F66" s="25"/>
      <c r="G66" s="25"/>
      <c r="H66" s="25"/>
      <c r="I66" s="25"/>
      <c r="J66" s="25"/>
      <c r="K66" s="25">
        <f t="shared" si="2"/>
        <v>0</v>
      </c>
      <c r="L66" s="16"/>
    </row>
    <row r="67" spans="2:12">
      <c r="B67" s="14"/>
      <c r="C67" s="24">
        <v>9</v>
      </c>
      <c r="D67" s="25"/>
      <c r="E67" s="25"/>
      <c r="F67" s="25"/>
      <c r="G67" s="25"/>
      <c r="H67" s="25"/>
      <c r="I67" s="25"/>
      <c r="J67" s="25"/>
      <c r="K67" s="25">
        <f t="shared" si="2"/>
        <v>0</v>
      </c>
      <c r="L67" s="16"/>
    </row>
    <row r="68" spans="2:12">
      <c r="B68" s="14"/>
      <c r="C68" s="24">
        <v>10</v>
      </c>
      <c r="D68" s="25"/>
      <c r="E68" s="25"/>
      <c r="F68" s="25"/>
      <c r="G68" s="25"/>
      <c r="H68" s="25"/>
      <c r="I68" s="25"/>
      <c r="J68" s="25"/>
      <c r="K68" s="25">
        <f t="shared" si="2"/>
        <v>0</v>
      </c>
      <c r="L68" s="16"/>
    </row>
    <row r="69" spans="2:12">
      <c r="B69" s="14"/>
      <c r="C69" s="24">
        <v>11</v>
      </c>
      <c r="D69" s="25"/>
      <c r="E69" s="25"/>
      <c r="F69" s="25"/>
      <c r="G69" s="25"/>
      <c r="H69" s="25"/>
      <c r="I69" s="25"/>
      <c r="J69" s="25"/>
      <c r="K69" s="25">
        <f t="shared" si="2"/>
        <v>0</v>
      </c>
      <c r="L69" s="16"/>
    </row>
    <row r="70" spans="2:12">
      <c r="B70" s="14"/>
      <c r="C70" s="24">
        <v>12</v>
      </c>
      <c r="D70" s="25"/>
      <c r="E70" s="25"/>
      <c r="F70" s="25"/>
      <c r="G70" s="25"/>
      <c r="H70" s="25"/>
      <c r="I70" s="25"/>
      <c r="J70" s="25"/>
      <c r="K70" s="25">
        <f t="shared" si="2"/>
        <v>0</v>
      </c>
      <c r="L70" s="16"/>
    </row>
    <row r="71" spans="2:12" s="27" customFormat="1" ht="24" customHeight="1">
      <c r="B71" s="26"/>
      <c r="I71" s="123" t="s">
        <v>65</v>
      </c>
      <c r="J71" s="35"/>
      <c r="K71" s="37">
        <f>SUM(K59:K70)</f>
        <v>0</v>
      </c>
      <c r="L71" s="30"/>
    </row>
    <row r="72" spans="2:12">
      <c r="B72" s="14"/>
      <c r="L72" s="16"/>
    </row>
    <row r="73" spans="2:12">
      <c r="B73" s="14"/>
      <c r="C73" s="127" t="s">
        <v>66</v>
      </c>
      <c r="D73" s="17"/>
      <c r="E73" s="17"/>
      <c r="F73" s="17"/>
      <c r="G73" s="17"/>
      <c r="H73" s="17"/>
      <c r="I73" s="18"/>
      <c r="J73" s="19"/>
      <c r="K73" s="20"/>
      <c r="L73" s="16"/>
    </row>
    <row r="74" spans="2:12" ht="38.5" customHeight="1">
      <c r="B74" s="14"/>
      <c r="C74" s="21" t="s">
        <v>36</v>
      </c>
      <c r="D74" s="21" t="s">
        <v>67</v>
      </c>
      <c r="E74" s="22" t="s">
        <v>68</v>
      </c>
      <c r="F74" s="22" t="s">
        <v>69</v>
      </c>
      <c r="G74" s="22" t="s">
        <v>70</v>
      </c>
      <c r="H74" s="21" t="s">
        <v>62</v>
      </c>
      <c r="I74" s="21" t="s">
        <v>63</v>
      </c>
      <c r="J74" s="22" t="s">
        <v>71</v>
      </c>
      <c r="K74" s="22" t="s">
        <v>44</v>
      </c>
      <c r="L74" s="16"/>
    </row>
    <row r="75" spans="2:12">
      <c r="B75" s="14"/>
      <c r="C75" s="34">
        <v>1</v>
      </c>
      <c r="D75" s="25"/>
      <c r="E75" s="25"/>
      <c r="F75" s="25"/>
      <c r="G75" s="25"/>
      <c r="H75" s="25"/>
      <c r="I75" s="25"/>
      <c r="J75" s="25"/>
      <c r="K75" s="25">
        <f>I75*J75</f>
        <v>0</v>
      </c>
      <c r="L75" s="16"/>
    </row>
    <row r="76" spans="2:12">
      <c r="B76" s="14"/>
      <c r="C76" s="24">
        <f>C75+1</f>
        <v>2</v>
      </c>
      <c r="D76" s="25"/>
      <c r="E76" s="25"/>
      <c r="F76" s="25"/>
      <c r="G76" s="25"/>
      <c r="H76" s="25"/>
      <c r="I76" s="25"/>
      <c r="J76" s="25"/>
      <c r="K76" s="25">
        <f t="shared" ref="K76:K86" si="3">I76*J76</f>
        <v>0</v>
      </c>
      <c r="L76" s="16"/>
    </row>
    <row r="77" spans="2:12">
      <c r="B77" s="14"/>
      <c r="C77" s="24">
        <f>C76+1</f>
        <v>3</v>
      </c>
      <c r="D77" s="25"/>
      <c r="E77" s="25"/>
      <c r="F77" s="25"/>
      <c r="G77" s="25"/>
      <c r="H77" s="25"/>
      <c r="I77" s="25"/>
      <c r="J77" s="25"/>
      <c r="K77" s="25">
        <f t="shared" si="3"/>
        <v>0</v>
      </c>
      <c r="L77" s="16"/>
    </row>
    <row r="78" spans="2:12">
      <c r="B78" s="14"/>
      <c r="C78" s="24">
        <v>4</v>
      </c>
      <c r="D78" s="25"/>
      <c r="E78" s="25"/>
      <c r="F78" s="25"/>
      <c r="G78" s="25"/>
      <c r="H78" s="25"/>
      <c r="I78" s="25"/>
      <c r="J78" s="25"/>
      <c r="K78" s="25">
        <f t="shared" si="3"/>
        <v>0</v>
      </c>
      <c r="L78" s="16"/>
    </row>
    <row r="79" spans="2:12">
      <c r="B79" s="14"/>
      <c r="C79" s="24">
        <v>5</v>
      </c>
      <c r="D79" s="25"/>
      <c r="E79" s="25"/>
      <c r="F79" s="25"/>
      <c r="G79" s="25"/>
      <c r="H79" s="25"/>
      <c r="I79" s="25"/>
      <c r="J79" s="25"/>
      <c r="K79" s="25">
        <f t="shared" si="3"/>
        <v>0</v>
      </c>
      <c r="L79" s="16"/>
    </row>
    <row r="80" spans="2:12">
      <c r="B80" s="14"/>
      <c r="C80" s="24">
        <v>6</v>
      </c>
      <c r="D80" s="25"/>
      <c r="E80" s="25"/>
      <c r="F80" s="25"/>
      <c r="G80" s="25"/>
      <c r="H80" s="25"/>
      <c r="I80" s="25"/>
      <c r="J80" s="25"/>
      <c r="K80" s="25">
        <f t="shared" si="3"/>
        <v>0</v>
      </c>
      <c r="L80" s="16"/>
    </row>
    <row r="81" spans="2:12">
      <c r="B81" s="14"/>
      <c r="C81" s="24">
        <v>7</v>
      </c>
      <c r="D81" s="25"/>
      <c r="E81" s="25"/>
      <c r="F81" s="25"/>
      <c r="G81" s="25"/>
      <c r="H81" s="25"/>
      <c r="I81" s="25"/>
      <c r="J81" s="25"/>
      <c r="K81" s="25">
        <f t="shared" si="3"/>
        <v>0</v>
      </c>
      <c r="L81" s="16"/>
    </row>
    <row r="82" spans="2:12">
      <c r="B82" s="14"/>
      <c r="C82" s="24">
        <v>8</v>
      </c>
      <c r="D82" s="25"/>
      <c r="E82" s="25"/>
      <c r="F82" s="25"/>
      <c r="G82" s="25"/>
      <c r="H82" s="25"/>
      <c r="I82" s="25"/>
      <c r="J82" s="25"/>
      <c r="K82" s="25">
        <f t="shared" si="3"/>
        <v>0</v>
      </c>
      <c r="L82" s="16"/>
    </row>
    <row r="83" spans="2:12">
      <c r="B83" s="14"/>
      <c r="C83" s="24">
        <v>9</v>
      </c>
      <c r="D83" s="25"/>
      <c r="E83" s="25"/>
      <c r="F83" s="25"/>
      <c r="G83" s="25"/>
      <c r="H83" s="25"/>
      <c r="I83" s="25"/>
      <c r="J83" s="25"/>
      <c r="K83" s="25">
        <f t="shared" si="3"/>
        <v>0</v>
      </c>
      <c r="L83" s="16"/>
    </row>
    <row r="84" spans="2:12">
      <c r="B84" s="14"/>
      <c r="C84" s="24">
        <v>10</v>
      </c>
      <c r="D84" s="25"/>
      <c r="E84" s="25"/>
      <c r="F84" s="25"/>
      <c r="G84" s="25"/>
      <c r="H84" s="25"/>
      <c r="I84" s="25"/>
      <c r="J84" s="25"/>
      <c r="K84" s="25">
        <f t="shared" si="3"/>
        <v>0</v>
      </c>
      <c r="L84" s="16"/>
    </row>
    <row r="85" spans="2:12">
      <c r="B85" s="14"/>
      <c r="C85" s="24">
        <v>11</v>
      </c>
      <c r="D85" s="25"/>
      <c r="E85" s="25"/>
      <c r="F85" s="25"/>
      <c r="G85" s="25"/>
      <c r="H85" s="25"/>
      <c r="I85" s="25"/>
      <c r="J85" s="25"/>
      <c r="K85" s="25">
        <f t="shared" si="3"/>
        <v>0</v>
      </c>
      <c r="L85" s="16"/>
    </row>
    <row r="86" spans="2:12" ht="14.5" customHeight="1">
      <c r="B86" s="14"/>
      <c r="C86" s="24">
        <v>12</v>
      </c>
      <c r="D86" s="25"/>
      <c r="E86" s="25"/>
      <c r="F86" s="25"/>
      <c r="G86" s="25"/>
      <c r="H86" s="25"/>
      <c r="I86" s="25"/>
      <c r="J86" s="25"/>
      <c r="K86" s="25">
        <f t="shared" si="3"/>
        <v>0</v>
      </c>
      <c r="L86" s="16"/>
    </row>
    <row r="87" spans="2:12" s="27" customFormat="1" ht="23.5" customHeight="1">
      <c r="B87" s="26"/>
      <c r="I87" s="123" t="s">
        <v>72</v>
      </c>
      <c r="J87" s="35"/>
      <c r="K87" s="38">
        <f>SUM(K75:K86)</f>
        <v>0</v>
      </c>
      <c r="L87" s="30"/>
    </row>
    <row r="88" spans="2:12">
      <c r="B88" s="14"/>
      <c r="L88" s="16"/>
    </row>
    <row r="89" spans="2:12">
      <c r="B89" s="14"/>
      <c r="C89" s="17" t="s">
        <v>16</v>
      </c>
      <c r="D89" s="18"/>
      <c r="E89" s="19"/>
      <c r="F89" s="19"/>
      <c r="G89" s="19"/>
      <c r="H89" s="19"/>
      <c r="I89" s="19"/>
      <c r="J89" s="19"/>
      <c r="K89" s="20"/>
      <c r="L89" s="16"/>
    </row>
    <row r="90" spans="2:12" ht="31">
      <c r="B90" s="14"/>
      <c r="C90" s="147" t="s">
        <v>36</v>
      </c>
      <c r="D90" s="162" t="s">
        <v>73</v>
      </c>
      <c r="E90" s="164"/>
      <c r="F90" s="162" t="s">
        <v>74</v>
      </c>
      <c r="G90" s="163"/>
      <c r="H90" s="163"/>
      <c r="I90" s="163"/>
      <c r="J90" s="164"/>
      <c r="K90" s="148" t="s">
        <v>44</v>
      </c>
      <c r="L90" s="16"/>
    </row>
    <row r="91" spans="2:12">
      <c r="B91" s="14"/>
      <c r="C91" s="149">
        <v>1</v>
      </c>
      <c r="D91" s="160"/>
      <c r="E91" s="161"/>
      <c r="F91" s="160"/>
      <c r="G91" s="168"/>
      <c r="H91" s="168"/>
      <c r="I91" s="168"/>
      <c r="J91" s="161"/>
      <c r="K91" s="135"/>
      <c r="L91" s="16"/>
    </row>
    <row r="92" spans="2:12">
      <c r="B92" s="14"/>
      <c r="C92" s="149">
        <f>C91+1</f>
        <v>2</v>
      </c>
      <c r="D92" s="160"/>
      <c r="E92" s="161"/>
      <c r="F92" s="160"/>
      <c r="G92" s="168"/>
      <c r="H92" s="168"/>
      <c r="I92" s="168"/>
      <c r="J92" s="161"/>
      <c r="K92" s="135"/>
      <c r="L92" s="16"/>
    </row>
    <row r="93" spans="2:12">
      <c r="B93" s="14"/>
      <c r="C93" s="149">
        <f>C92+1</f>
        <v>3</v>
      </c>
      <c r="D93" s="160"/>
      <c r="E93" s="161"/>
      <c r="F93" s="160"/>
      <c r="G93" s="168"/>
      <c r="H93" s="168"/>
      <c r="I93" s="168"/>
      <c r="J93" s="161"/>
      <c r="K93" s="135"/>
      <c r="L93" s="16"/>
    </row>
    <row r="94" spans="2:12">
      <c r="B94" s="14"/>
      <c r="C94" s="149">
        <v>4</v>
      </c>
      <c r="D94" s="160"/>
      <c r="E94" s="161"/>
      <c r="F94" s="160"/>
      <c r="G94" s="168"/>
      <c r="H94" s="168"/>
      <c r="I94" s="168"/>
      <c r="J94" s="161"/>
      <c r="K94" s="135"/>
      <c r="L94" s="16"/>
    </row>
    <row r="95" spans="2:12">
      <c r="B95" s="14"/>
      <c r="C95" s="149">
        <v>5</v>
      </c>
      <c r="D95" s="160"/>
      <c r="E95" s="161"/>
      <c r="F95" s="160"/>
      <c r="G95" s="168"/>
      <c r="H95" s="168"/>
      <c r="I95" s="168"/>
      <c r="J95" s="161"/>
      <c r="K95" s="135"/>
      <c r="L95" s="16"/>
    </row>
    <row r="96" spans="2:12">
      <c r="B96" s="14"/>
      <c r="C96" s="149">
        <v>6</v>
      </c>
      <c r="D96" s="160"/>
      <c r="E96" s="161"/>
      <c r="F96" s="160"/>
      <c r="G96" s="168"/>
      <c r="H96" s="168"/>
      <c r="I96" s="168"/>
      <c r="J96" s="161"/>
      <c r="K96" s="135"/>
      <c r="L96" s="16"/>
    </row>
    <row r="97" spans="2:12">
      <c r="B97" s="14"/>
      <c r="C97" s="149">
        <v>7</v>
      </c>
      <c r="D97" s="160"/>
      <c r="E97" s="161"/>
      <c r="F97" s="160"/>
      <c r="G97" s="168"/>
      <c r="H97" s="168"/>
      <c r="I97" s="168"/>
      <c r="J97" s="161"/>
      <c r="K97" s="135"/>
      <c r="L97" s="16"/>
    </row>
    <row r="98" spans="2:12">
      <c r="B98" s="14"/>
      <c r="C98" s="149">
        <v>8</v>
      </c>
      <c r="D98" s="160"/>
      <c r="E98" s="161"/>
      <c r="F98" s="160"/>
      <c r="G98" s="168"/>
      <c r="H98" s="168"/>
      <c r="I98" s="168"/>
      <c r="J98" s="161"/>
      <c r="K98" s="135"/>
      <c r="L98" s="16"/>
    </row>
    <row r="99" spans="2:12">
      <c r="B99" s="14"/>
      <c r="C99" s="149">
        <v>9</v>
      </c>
      <c r="D99" s="160"/>
      <c r="E99" s="161"/>
      <c r="F99" s="160"/>
      <c r="G99" s="168"/>
      <c r="H99" s="168"/>
      <c r="I99" s="168"/>
      <c r="J99" s="161"/>
      <c r="K99" s="135"/>
      <c r="L99" s="16"/>
    </row>
    <row r="100" spans="2:12">
      <c r="B100" s="14"/>
      <c r="C100" s="149">
        <v>10</v>
      </c>
      <c r="D100" s="160"/>
      <c r="E100" s="161"/>
      <c r="F100" s="160"/>
      <c r="G100" s="168"/>
      <c r="H100" s="168"/>
      <c r="I100" s="168"/>
      <c r="J100" s="161"/>
      <c r="K100" s="135"/>
      <c r="L100" s="16"/>
    </row>
    <row r="101" spans="2:12">
      <c r="B101" s="14"/>
      <c r="C101" s="149">
        <v>11</v>
      </c>
      <c r="D101" s="160"/>
      <c r="E101" s="161"/>
      <c r="F101" s="160"/>
      <c r="G101" s="168"/>
      <c r="H101" s="168"/>
      <c r="I101" s="168"/>
      <c r="J101" s="161"/>
      <c r="K101" s="135"/>
      <c r="L101" s="16"/>
    </row>
    <row r="102" spans="2:12">
      <c r="B102" s="14"/>
      <c r="C102" s="149">
        <v>12</v>
      </c>
      <c r="D102" s="160"/>
      <c r="E102" s="161"/>
      <c r="F102" s="160"/>
      <c r="G102" s="168"/>
      <c r="H102" s="168"/>
      <c r="I102" s="168"/>
      <c r="J102" s="161"/>
      <c r="K102" s="135"/>
      <c r="L102" s="16"/>
    </row>
    <row r="103" spans="2:12" s="27" customFormat="1">
      <c r="B103" s="26"/>
      <c r="C103" s="150"/>
      <c r="D103" s="170"/>
      <c r="E103" s="170"/>
      <c r="F103" s="169" t="s">
        <v>75</v>
      </c>
      <c r="G103" s="169"/>
      <c r="H103" s="169"/>
      <c r="I103" s="169"/>
      <c r="J103" s="169"/>
      <c r="K103" s="151">
        <f>SUM(K91:K102)</f>
        <v>0</v>
      </c>
      <c r="L103" s="30"/>
    </row>
    <row r="104" spans="2:12" s="27" customFormat="1">
      <c r="B104" s="26"/>
      <c r="L104" s="30"/>
    </row>
    <row r="105" spans="2:12" s="27" customFormat="1" ht="59.5" customHeight="1">
      <c r="B105" s="26"/>
      <c r="I105" s="8"/>
      <c r="J105" s="7" t="s">
        <v>88</v>
      </c>
      <c r="K105" s="42">
        <f>SUM(K23,K39,K55,K71,K87,K103)</f>
        <v>0</v>
      </c>
      <c r="L105" s="30"/>
    </row>
    <row r="106" spans="2:12" ht="16" thickBo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5"/>
    </row>
  </sheetData>
  <mergeCells count="28">
    <mergeCell ref="F101:J101"/>
    <mergeCell ref="F102:J102"/>
    <mergeCell ref="F103:J103"/>
    <mergeCell ref="D103:E103"/>
    <mergeCell ref="D101:E101"/>
    <mergeCell ref="D102:E102"/>
    <mergeCell ref="D98:E98"/>
    <mergeCell ref="F91:J91"/>
    <mergeCell ref="F92:J92"/>
    <mergeCell ref="F93:J93"/>
    <mergeCell ref="F94:J94"/>
    <mergeCell ref="F95:J95"/>
    <mergeCell ref="D99:E99"/>
    <mergeCell ref="D100:E100"/>
    <mergeCell ref="D90:E90"/>
    <mergeCell ref="F90:J90"/>
    <mergeCell ref="D91:E91"/>
    <mergeCell ref="D92:E92"/>
    <mergeCell ref="D93:E93"/>
    <mergeCell ref="D94:E94"/>
    <mergeCell ref="F99:J99"/>
    <mergeCell ref="F100:J100"/>
    <mergeCell ref="F96:J96"/>
    <mergeCell ref="F97:J97"/>
    <mergeCell ref="F98:J98"/>
    <mergeCell ref="D95:E95"/>
    <mergeCell ref="D96:E96"/>
    <mergeCell ref="D97:E97"/>
  </mergeCell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106"/>
  <sheetViews>
    <sheetView showGridLines="0" zoomScaleNormal="100" workbookViewId="0"/>
  </sheetViews>
  <sheetFormatPr defaultColWidth="8.81640625" defaultRowHeight="15.5"/>
  <cols>
    <col min="1" max="1" width="2.81640625" style="8" customWidth="1"/>
    <col min="2" max="2" width="2.26953125" style="8" customWidth="1"/>
    <col min="3" max="3" width="4.1796875" style="8" customWidth="1"/>
    <col min="4" max="4" width="25.453125" style="8" customWidth="1"/>
    <col min="5" max="5" width="32.453125" style="8" customWidth="1"/>
    <col min="6" max="6" width="37" style="8" customWidth="1"/>
    <col min="7" max="7" width="19.453125" style="8" customWidth="1"/>
    <col min="8" max="8" width="34.54296875" style="8" customWidth="1"/>
    <col min="9" max="9" width="24.26953125" style="8" customWidth="1"/>
    <col min="10" max="10" width="33.54296875" style="8" customWidth="1"/>
    <col min="11" max="11" width="17.1796875" style="8" customWidth="1"/>
    <col min="12" max="12" width="2.81640625" style="8" customWidth="1"/>
    <col min="13" max="13" width="2.1796875" style="8" customWidth="1"/>
    <col min="14" max="16384" width="8.81640625" style="8"/>
  </cols>
  <sheetData>
    <row r="1" spans="1:14" ht="16" thickBot="1">
      <c r="A1" s="8" t="s">
        <v>34</v>
      </c>
    </row>
    <row r="2" spans="1:14" ht="15" customHeight="1">
      <c r="B2" s="9"/>
      <c r="C2" s="10"/>
      <c r="D2" s="121"/>
      <c r="E2" s="12"/>
      <c r="F2" s="12"/>
      <c r="G2" s="12"/>
      <c r="H2" s="12"/>
      <c r="I2" s="12"/>
      <c r="J2" s="12"/>
      <c r="K2" s="12"/>
      <c r="L2" s="13"/>
    </row>
    <row r="3" spans="1:14" ht="14.5" customHeight="1">
      <c r="B3" s="14"/>
      <c r="D3" s="15"/>
      <c r="E3" s="15"/>
      <c r="F3" s="15"/>
      <c r="G3" s="15"/>
      <c r="H3" s="15"/>
      <c r="I3" s="15"/>
      <c r="J3" s="15"/>
      <c r="K3" s="15"/>
      <c r="L3" s="2"/>
      <c r="M3" s="1"/>
      <c r="N3" s="1"/>
    </row>
    <row r="4" spans="1:14" ht="14.5" customHeight="1">
      <c r="B4" s="14"/>
      <c r="D4" s="15"/>
      <c r="E4" s="15"/>
      <c r="F4" s="15"/>
      <c r="G4" s="15"/>
      <c r="H4" s="15"/>
      <c r="I4" s="15"/>
      <c r="J4" s="15"/>
      <c r="K4" s="15"/>
      <c r="L4" s="2"/>
      <c r="M4" s="1"/>
      <c r="N4" s="1"/>
    </row>
    <row r="5" spans="1:14" ht="21" customHeight="1">
      <c r="B5" s="14"/>
      <c r="D5" s="15"/>
      <c r="E5" s="15"/>
      <c r="G5" s="4" t="s">
        <v>89</v>
      </c>
      <c r="H5" s="15"/>
      <c r="I5" s="15"/>
      <c r="J5" s="15"/>
      <c r="K5" s="15"/>
      <c r="L5" s="2"/>
      <c r="M5" s="1"/>
      <c r="N5" s="1"/>
    </row>
    <row r="6" spans="1:14" ht="14.5" customHeight="1">
      <c r="B6" s="14"/>
      <c r="D6" s="15"/>
      <c r="E6" s="15"/>
      <c r="F6" s="15"/>
      <c r="G6" s="15"/>
      <c r="H6" s="15"/>
      <c r="I6" s="15"/>
      <c r="J6" s="15"/>
      <c r="K6" s="15"/>
      <c r="L6" s="2"/>
      <c r="M6" s="1"/>
      <c r="N6" s="1"/>
    </row>
    <row r="7" spans="1:14" ht="15" customHeight="1">
      <c r="B7" s="14"/>
      <c r="D7" s="15"/>
      <c r="E7" s="15"/>
      <c r="F7" s="15"/>
      <c r="G7" s="15"/>
      <c r="H7" s="15"/>
      <c r="I7" s="15"/>
      <c r="J7" s="15"/>
      <c r="K7" s="15"/>
      <c r="L7" s="16"/>
    </row>
    <row r="8" spans="1:14">
      <c r="B8" s="14"/>
      <c r="L8" s="16"/>
    </row>
    <row r="9" spans="1:14">
      <c r="B9" s="14"/>
      <c r="C9" s="130" t="s">
        <v>7</v>
      </c>
      <c r="D9" s="131"/>
      <c r="E9" s="132"/>
      <c r="F9" s="132"/>
      <c r="G9" s="132"/>
      <c r="H9" s="132"/>
      <c r="I9" s="132"/>
      <c r="J9" s="132"/>
      <c r="K9" s="133"/>
      <c r="L9" s="16"/>
    </row>
    <row r="10" spans="1:14" ht="31">
      <c r="B10" s="14"/>
      <c r="C10" s="21" t="s">
        <v>36</v>
      </c>
      <c r="D10" s="21" t="s">
        <v>37</v>
      </c>
      <c r="E10" s="22" t="s">
        <v>38</v>
      </c>
      <c r="F10" s="22" t="s">
        <v>39</v>
      </c>
      <c r="G10" s="22" t="s">
        <v>40</v>
      </c>
      <c r="H10" s="22" t="s">
        <v>41</v>
      </c>
      <c r="I10" s="22" t="s">
        <v>42</v>
      </c>
      <c r="J10" s="21" t="s">
        <v>43</v>
      </c>
      <c r="K10" s="23" t="s">
        <v>44</v>
      </c>
      <c r="L10" s="16"/>
    </row>
    <row r="11" spans="1:14">
      <c r="B11" s="14"/>
      <c r="C11" s="24">
        <v>1</v>
      </c>
      <c r="D11" s="25"/>
      <c r="E11" s="25"/>
      <c r="F11" s="25"/>
      <c r="G11" s="25"/>
      <c r="H11" s="25"/>
      <c r="I11" s="25"/>
      <c r="J11" s="25"/>
      <c r="K11" s="25"/>
      <c r="L11" s="16"/>
    </row>
    <row r="12" spans="1:14">
      <c r="B12" s="14"/>
      <c r="C12" s="24">
        <f>C11+1</f>
        <v>2</v>
      </c>
      <c r="D12" s="25"/>
      <c r="E12" s="25"/>
      <c r="F12" s="25"/>
      <c r="G12" s="25"/>
      <c r="H12" s="25"/>
      <c r="I12" s="25"/>
      <c r="J12" s="25"/>
      <c r="K12" s="25"/>
      <c r="L12" s="16"/>
    </row>
    <row r="13" spans="1:14">
      <c r="B13" s="14"/>
      <c r="C13" s="24">
        <f>C12+1</f>
        <v>3</v>
      </c>
      <c r="D13" s="25"/>
      <c r="E13" s="25"/>
      <c r="F13" s="25"/>
      <c r="G13" s="25"/>
      <c r="H13" s="25"/>
      <c r="I13" s="25"/>
      <c r="J13" s="25"/>
      <c r="K13" s="25"/>
      <c r="L13" s="16"/>
    </row>
    <row r="14" spans="1:14">
      <c r="B14" s="14"/>
      <c r="C14" s="24">
        <v>4</v>
      </c>
      <c r="D14" s="25"/>
      <c r="E14" s="25"/>
      <c r="F14" s="25"/>
      <c r="G14" s="25"/>
      <c r="H14" s="25"/>
      <c r="I14" s="25"/>
      <c r="J14" s="25"/>
      <c r="K14" s="25"/>
      <c r="L14" s="16"/>
    </row>
    <row r="15" spans="1:14">
      <c r="B15" s="14"/>
      <c r="C15" s="24">
        <v>5</v>
      </c>
      <c r="D15" s="25"/>
      <c r="E15" s="25"/>
      <c r="F15" s="25"/>
      <c r="G15" s="25"/>
      <c r="H15" s="25"/>
      <c r="I15" s="25"/>
      <c r="J15" s="25"/>
      <c r="K15" s="25"/>
      <c r="L15" s="16"/>
    </row>
    <row r="16" spans="1:14">
      <c r="B16" s="14"/>
      <c r="C16" s="24">
        <v>6</v>
      </c>
      <c r="D16" s="25"/>
      <c r="E16" s="25"/>
      <c r="F16" s="25"/>
      <c r="G16" s="25"/>
      <c r="H16" s="25"/>
      <c r="I16" s="25"/>
      <c r="J16" s="25"/>
      <c r="K16" s="25"/>
      <c r="L16" s="16"/>
    </row>
    <row r="17" spans="2:12">
      <c r="B17" s="14"/>
      <c r="C17" s="24">
        <v>7</v>
      </c>
      <c r="D17" s="25"/>
      <c r="E17" s="25"/>
      <c r="F17" s="25"/>
      <c r="G17" s="25"/>
      <c r="H17" s="25"/>
      <c r="I17" s="25"/>
      <c r="J17" s="25"/>
      <c r="K17" s="25"/>
      <c r="L17" s="16"/>
    </row>
    <row r="18" spans="2:12">
      <c r="B18" s="14"/>
      <c r="C18" s="24">
        <v>8</v>
      </c>
      <c r="D18" s="25"/>
      <c r="E18" s="25"/>
      <c r="F18" s="25"/>
      <c r="G18" s="25"/>
      <c r="H18" s="25"/>
      <c r="I18" s="25"/>
      <c r="J18" s="25"/>
      <c r="K18" s="25"/>
      <c r="L18" s="16"/>
    </row>
    <row r="19" spans="2:12">
      <c r="B19" s="14"/>
      <c r="C19" s="24">
        <v>9</v>
      </c>
      <c r="D19" s="25"/>
      <c r="E19" s="25"/>
      <c r="F19" s="25"/>
      <c r="G19" s="25"/>
      <c r="H19" s="25"/>
      <c r="I19" s="25"/>
      <c r="J19" s="25"/>
      <c r="K19" s="25"/>
      <c r="L19" s="16"/>
    </row>
    <row r="20" spans="2:12">
      <c r="B20" s="14"/>
      <c r="C20" s="24">
        <v>10</v>
      </c>
      <c r="D20" s="25"/>
      <c r="E20" s="25"/>
      <c r="F20" s="25"/>
      <c r="G20" s="25"/>
      <c r="H20" s="25"/>
      <c r="I20" s="25"/>
      <c r="J20" s="25"/>
      <c r="K20" s="25"/>
      <c r="L20" s="16"/>
    </row>
    <row r="21" spans="2:12">
      <c r="B21" s="14"/>
      <c r="C21" s="24">
        <v>11</v>
      </c>
      <c r="D21" s="25"/>
      <c r="E21" s="25"/>
      <c r="F21" s="25"/>
      <c r="G21" s="25"/>
      <c r="H21" s="25"/>
      <c r="I21" s="25"/>
      <c r="J21" s="25"/>
      <c r="K21" s="25"/>
      <c r="L21" s="16"/>
    </row>
    <row r="22" spans="2:12">
      <c r="B22" s="14"/>
      <c r="C22" s="24">
        <v>12</v>
      </c>
      <c r="D22" s="25"/>
      <c r="E22" s="25"/>
      <c r="F22" s="25"/>
      <c r="G22" s="25"/>
      <c r="H22" s="25"/>
      <c r="I22" s="25"/>
      <c r="J22" s="25"/>
      <c r="K22" s="25"/>
      <c r="L22" s="16"/>
    </row>
    <row r="23" spans="2:12" s="27" customFormat="1">
      <c r="B23" s="26"/>
      <c r="I23" s="122" t="s">
        <v>45</v>
      </c>
      <c r="J23" s="28"/>
      <c r="K23" s="27">
        <f>SUM(K11:K22)</f>
        <v>0</v>
      </c>
      <c r="L23" s="30"/>
    </row>
    <row r="24" spans="2:12">
      <c r="B24" s="14"/>
      <c r="L24" s="16"/>
    </row>
    <row r="25" spans="2:12">
      <c r="B25" s="14"/>
      <c r="C25" s="17" t="s">
        <v>9</v>
      </c>
      <c r="D25" s="18"/>
      <c r="E25" s="19"/>
      <c r="F25" s="19"/>
      <c r="G25" s="19"/>
      <c r="H25" s="19"/>
      <c r="I25" s="19"/>
      <c r="J25" s="19"/>
      <c r="K25" s="20"/>
      <c r="L25" s="16"/>
    </row>
    <row r="26" spans="2:12" ht="39" customHeight="1">
      <c r="B26" s="14"/>
      <c r="C26" s="21" t="s">
        <v>36</v>
      </c>
      <c r="D26" s="21" t="s">
        <v>37</v>
      </c>
      <c r="E26" s="22" t="s">
        <v>46</v>
      </c>
      <c r="F26" s="138" t="s">
        <v>47</v>
      </c>
      <c r="G26" s="138" t="s">
        <v>48</v>
      </c>
      <c r="H26" s="138" t="s">
        <v>49</v>
      </c>
      <c r="I26" s="22" t="s">
        <v>50</v>
      </c>
      <c r="J26" s="22" t="s">
        <v>51</v>
      </c>
      <c r="K26" s="22" t="s">
        <v>44</v>
      </c>
      <c r="L26" s="16"/>
    </row>
    <row r="27" spans="2:12">
      <c r="B27" s="14"/>
      <c r="C27" s="24">
        <v>1</v>
      </c>
      <c r="D27" s="25"/>
      <c r="E27" s="25"/>
      <c r="F27" s="25"/>
      <c r="G27" s="25"/>
      <c r="H27" s="25"/>
      <c r="I27" s="25"/>
      <c r="J27" s="25"/>
      <c r="K27" s="25">
        <f>I27*J27</f>
        <v>0</v>
      </c>
      <c r="L27" s="16"/>
    </row>
    <row r="28" spans="2:12">
      <c r="B28" s="14"/>
      <c r="C28" s="24">
        <f>C27+1</f>
        <v>2</v>
      </c>
      <c r="D28" s="25"/>
      <c r="E28" s="25"/>
      <c r="F28" s="25"/>
      <c r="G28" s="25"/>
      <c r="H28" s="25"/>
      <c r="I28" s="25"/>
      <c r="J28" s="25"/>
      <c r="K28" s="25">
        <f t="shared" ref="K28:K38" si="0">I28*J28</f>
        <v>0</v>
      </c>
      <c r="L28" s="16"/>
    </row>
    <row r="29" spans="2:12">
      <c r="B29" s="14"/>
      <c r="C29" s="24">
        <f>C28+1</f>
        <v>3</v>
      </c>
      <c r="D29" s="25"/>
      <c r="E29" s="25"/>
      <c r="F29" s="25"/>
      <c r="G29" s="25"/>
      <c r="H29" s="25"/>
      <c r="I29" s="25"/>
      <c r="J29" s="25"/>
      <c r="K29" s="25">
        <f t="shared" si="0"/>
        <v>0</v>
      </c>
      <c r="L29" s="16"/>
    </row>
    <row r="30" spans="2:12">
      <c r="B30" s="14"/>
      <c r="C30" s="24">
        <v>4</v>
      </c>
      <c r="D30" s="25"/>
      <c r="E30" s="25"/>
      <c r="F30" s="25"/>
      <c r="G30" s="25"/>
      <c r="H30" s="25"/>
      <c r="I30" s="25"/>
      <c r="J30" s="25"/>
      <c r="K30" s="25">
        <f t="shared" si="0"/>
        <v>0</v>
      </c>
      <c r="L30" s="16"/>
    </row>
    <row r="31" spans="2:12">
      <c r="B31" s="14"/>
      <c r="C31" s="24">
        <v>5</v>
      </c>
      <c r="D31" s="25"/>
      <c r="E31" s="25"/>
      <c r="F31" s="25"/>
      <c r="G31" s="25"/>
      <c r="H31" s="25"/>
      <c r="I31" s="25"/>
      <c r="J31" s="25"/>
      <c r="K31" s="25">
        <f t="shared" si="0"/>
        <v>0</v>
      </c>
      <c r="L31" s="16"/>
    </row>
    <row r="32" spans="2:12">
      <c r="B32" s="14"/>
      <c r="C32" s="24">
        <v>6</v>
      </c>
      <c r="D32" s="25"/>
      <c r="E32" s="25"/>
      <c r="F32" s="25"/>
      <c r="G32" s="25"/>
      <c r="H32" s="25"/>
      <c r="I32" s="25"/>
      <c r="J32" s="25"/>
      <c r="K32" s="25">
        <f t="shared" si="0"/>
        <v>0</v>
      </c>
      <c r="L32" s="16"/>
    </row>
    <row r="33" spans="2:12">
      <c r="B33" s="14"/>
      <c r="C33" s="24">
        <v>7</v>
      </c>
      <c r="D33" s="25"/>
      <c r="E33" s="25"/>
      <c r="F33" s="25"/>
      <c r="G33" s="25"/>
      <c r="H33" s="25"/>
      <c r="I33" s="25"/>
      <c r="J33" s="25"/>
      <c r="K33" s="25">
        <f t="shared" si="0"/>
        <v>0</v>
      </c>
      <c r="L33" s="16"/>
    </row>
    <row r="34" spans="2:12">
      <c r="B34" s="14"/>
      <c r="C34" s="24">
        <v>8</v>
      </c>
      <c r="D34" s="25"/>
      <c r="E34" s="25"/>
      <c r="F34" s="25"/>
      <c r="G34" s="25"/>
      <c r="H34" s="25"/>
      <c r="I34" s="25"/>
      <c r="J34" s="25"/>
      <c r="K34" s="25">
        <f t="shared" si="0"/>
        <v>0</v>
      </c>
      <c r="L34" s="16"/>
    </row>
    <row r="35" spans="2:12">
      <c r="B35" s="14"/>
      <c r="C35" s="24">
        <v>9</v>
      </c>
      <c r="D35" s="25"/>
      <c r="E35" s="25"/>
      <c r="F35" s="25"/>
      <c r="G35" s="25"/>
      <c r="H35" s="25"/>
      <c r="I35" s="25"/>
      <c r="J35" s="25"/>
      <c r="K35" s="25">
        <f t="shared" si="0"/>
        <v>0</v>
      </c>
      <c r="L35" s="16"/>
    </row>
    <row r="36" spans="2:12">
      <c r="B36" s="14"/>
      <c r="C36" s="24">
        <v>10</v>
      </c>
      <c r="D36" s="25"/>
      <c r="E36" s="25"/>
      <c r="F36" s="25"/>
      <c r="G36" s="25"/>
      <c r="H36" s="25"/>
      <c r="I36" s="25"/>
      <c r="J36" s="25"/>
      <c r="K36" s="25">
        <f t="shared" si="0"/>
        <v>0</v>
      </c>
      <c r="L36" s="16"/>
    </row>
    <row r="37" spans="2:12">
      <c r="B37" s="14"/>
      <c r="C37" s="24">
        <v>11</v>
      </c>
      <c r="D37" s="25"/>
      <c r="E37" s="25"/>
      <c r="F37" s="25"/>
      <c r="G37" s="25"/>
      <c r="H37" s="25"/>
      <c r="I37" s="25"/>
      <c r="J37" s="25"/>
      <c r="K37" s="25">
        <f t="shared" si="0"/>
        <v>0</v>
      </c>
      <c r="L37" s="16"/>
    </row>
    <row r="38" spans="2:12">
      <c r="B38" s="14"/>
      <c r="C38" s="24">
        <v>12</v>
      </c>
      <c r="D38" s="25"/>
      <c r="E38" s="25"/>
      <c r="F38" s="25"/>
      <c r="G38" s="25"/>
      <c r="H38" s="25"/>
      <c r="I38" s="25"/>
      <c r="J38" s="25"/>
      <c r="K38" s="25">
        <f t="shared" si="0"/>
        <v>0</v>
      </c>
      <c r="L38" s="16"/>
    </row>
    <row r="39" spans="2:12" s="27" customFormat="1">
      <c r="B39" s="26"/>
      <c r="I39" s="122" t="s">
        <v>52</v>
      </c>
      <c r="J39" s="28"/>
      <c r="K39" s="27">
        <f>SUM(K27:K38)</f>
        <v>0</v>
      </c>
      <c r="L39" s="30"/>
    </row>
    <row r="40" spans="2:12">
      <c r="B40" s="14"/>
      <c r="L40" s="16"/>
    </row>
    <row r="41" spans="2:12">
      <c r="B41" s="14"/>
      <c r="C41" s="130" t="s">
        <v>53</v>
      </c>
      <c r="D41" s="131"/>
      <c r="E41" s="132"/>
      <c r="F41" s="132"/>
      <c r="G41" s="132"/>
      <c r="H41" s="132"/>
      <c r="I41" s="132"/>
      <c r="J41" s="132"/>
      <c r="K41" s="133"/>
      <c r="L41" s="16"/>
    </row>
    <row r="42" spans="2:12" ht="53.5" customHeight="1">
      <c r="B42" s="14"/>
      <c r="C42" s="31" t="s">
        <v>36</v>
      </c>
      <c r="D42" s="31" t="s">
        <v>37</v>
      </c>
      <c r="E42" s="22" t="s">
        <v>38</v>
      </c>
      <c r="F42" s="22" t="s">
        <v>39</v>
      </c>
      <c r="G42" s="33" t="s">
        <v>54</v>
      </c>
      <c r="H42" s="33" t="s">
        <v>55</v>
      </c>
      <c r="I42" s="23" t="s">
        <v>50</v>
      </c>
      <c r="J42" s="23" t="s">
        <v>51</v>
      </c>
      <c r="K42" s="23" t="s">
        <v>44</v>
      </c>
      <c r="L42" s="16"/>
    </row>
    <row r="43" spans="2:12">
      <c r="B43" s="14"/>
      <c r="C43" s="34">
        <v>1</v>
      </c>
      <c r="D43" s="25"/>
      <c r="E43" s="25"/>
      <c r="F43" s="25"/>
      <c r="G43" s="25"/>
      <c r="H43" s="25"/>
      <c r="I43" s="25"/>
      <c r="J43" s="25"/>
      <c r="K43" s="25">
        <f>I43*J43</f>
        <v>0</v>
      </c>
      <c r="L43" s="16"/>
    </row>
    <row r="44" spans="2:12">
      <c r="B44" s="14"/>
      <c r="C44" s="24">
        <f>C43+1</f>
        <v>2</v>
      </c>
      <c r="D44" s="25"/>
      <c r="E44" s="25"/>
      <c r="F44" s="25"/>
      <c r="G44" s="25"/>
      <c r="H44" s="25"/>
      <c r="I44" s="25"/>
      <c r="J44" s="25"/>
      <c r="K44" s="25">
        <f t="shared" ref="K44:K54" si="1">I44*J44</f>
        <v>0</v>
      </c>
      <c r="L44" s="16"/>
    </row>
    <row r="45" spans="2:12">
      <c r="B45" s="14"/>
      <c r="C45" s="24">
        <f>C44+1</f>
        <v>3</v>
      </c>
      <c r="D45" s="25"/>
      <c r="E45" s="25"/>
      <c r="F45" s="25"/>
      <c r="G45" s="25"/>
      <c r="H45" s="25"/>
      <c r="I45" s="25"/>
      <c r="J45" s="25"/>
      <c r="K45" s="25">
        <f t="shared" si="1"/>
        <v>0</v>
      </c>
      <c r="L45" s="16"/>
    </row>
    <row r="46" spans="2:12">
      <c r="B46" s="14"/>
      <c r="C46" s="24">
        <v>4</v>
      </c>
      <c r="D46" s="25"/>
      <c r="E46" s="25"/>
      <c r="F46" s="25"/>
      <c r="G46" s="25"/>
      <c r="H46" s="25"/>
      <c r="I46" s="25"/>
      <c r="J46" s="25"/>
      <c r="K46" s="25">
        <f t="shared" si="1"/>
        <v>0</v>
      </c>
      <c r="L46" s="16"/>
    </row>
    <row r="47" spans="2:12">
      <c r="B47" s="14"/>
      <c r="C47" s="24">
        <v>5</v>
      </c>
      <c r="D47" s="25"/>
      <c r="E47" s="25"/>
      <c r="F47" s="25"/>
      <c r="G47" s="25"/>
      <c r="H47" s="25"/>
      <c r="I47" s="25"/>
      <c r="J47" s="25"/>
      <c r="K47" s="25">
        <f t="shared" si="1"/>
        <v>0</v>
      </c>
      <c r="L47" s="16"/>
    </row>
    <row r="48" spans="2:12">
      <c r="B48" s="14"/>
      <c r="C48" s="24">
        <v>6</v>
      </c>
      <c r="D48" s="25"/>
      <c r="E48" s="25"/>
      <c r="F48" s="25"/>
      <c r="G48" s="25"/>
      <c r="H48" s="25"/>
      <c r="I48" s="25"/>
      <c r="J48" s="25"/>
      <c r="K48" s="25">
        <f t="shared" si="1"/>
        <v>0</v>
      </c>
      <c r="L48" s="16"/>
    </row>
    <row r="49" spans="2:12">
      <c r="B49" s="14"/>
      <c r="C49" s="24">
        <v>7</v>
      </c>
      <c r="D49" s="25"/>
      <c r="E49" s="25"/>
      <c r="F49" s="25"/>
      <c r="G49" s="25"/>
      <c r="H49" s="25"/>
      <c r="I49" s="25"/>
      <c r="J49" s="25"/>
      <c r="K49" s="25">
        <f t="shared" si="1"/>
        <v>0</v>
      </c>
      <c r="L49" s="16"/>
    </row>
    <row r="50" spans="2:12">
      <c r="B50" s="14"/>
      <c r="C50" s="24">
        <v>8</v>
      </c>
      <c r="D50" s="25"/>
      <c r="E50" s="25"/>
      <c r="F50" s="25"/>
      <c r="G50" s="25"/>
      <c r="H50" s="25"/>
      <c r="I50" s="25"/>
      <c r="J50" s="25"/>
      <c r="K50" s="25">
        <f t="shared" si="1"/>
        <v>0</v>
      </c>
      <c r="L50" s="16"/>
    </row>
    <row r="51" spans="2:12">
      <c r="B51" s="14"/>
      <c r="C51" s="24">
        <v>9</v>
      </c>
      <c r="D51" s="25"/>
      <c r="E51" s="25"/>
      <c r="F51" s="25"/>
      <c r="G51" s="25"/>
      <c r="H51" s="25"/>
      <c r="I51" s="25"/>
      <c r="J51" s="25"/>
      <c r="K51" s="25">
        <f t="shared" si="1"/>
        <v>0</v>
      </c>
      <c r="L51" s="16"/>
    </row>
    <row r="52" spans="2:12">
      <c r="B52" s="14"/>
      <c r="C52" s="24">
        <v>10</v>
      </c>
      <c r="D52" s="25"/>
      <c r="E52" s="25"/>
      <c r="F52" s="25"/>
      <c r="G52" s="25"/>
      <c r="H52" s="25"/>
      <c r="I52" s="25"/>
      <c r="J52" s="25"/>
      <c r="K52" s="25">
        <f t="shared" si="1"/>
        <v>0</v>
      </c>
      <c r="L52" s="16"/>
    </row>
    <row r="53" spans="2:12">
      <c r="B53" s="14"/>
      <c r="C53" s="24">
        <v>11</v>
      </c>
      <c r="D53" s="25"/>
      <c r="E53" s="25"/>
      <c r="F53" s="25"/>
      <c r="G53" s="25"/>
      <c r="H53" s="25"/>
      <c r="I53" s="25"/>
      <c r="J53" s="25"/>
      <c r="K53" s="25">
        <f t="shared" si="1"/>
        <v>0</v>
      </c>
      <c r="L53" s="16"/>
    </row>
    <row r="54" spans="2:12">
      <c r="B54" s="14"/>
      <c r="C54" s="24">
        <v>12</v>
      </c>
      <c r="D54" s="25"/>
      <c r="E54" s="25"/>
      <c r="F54" s="25"/>
      <c r="G54" s="25"/>
      <c r="H54" s="25"/>
      <c r="I54" s="25"/>
      <c r="J54" s="25"/>
      <c r="K54" s="25">
        <f t="shared" si="1"/>
        <v>0</v>
      </c>
      <c r="L54" s="16"/>
    </row>
    <row r="55" spans="2:12" s="27" customFormat="1">
      <c r="B55" s="26"/>
      <c r="I55" s="122" t="s">
        <v>56</v>
      </c>
      <c r="J55" s="28"/>
      <c r="K55" s="27">
        <f>SUM(K43:K54)</f>
        <v>0</v>
      </c>
      <c r="L55" s="30"/>
    </row>
    <row r="56" spans="2:12">
      <c r="B56" s="14"/>
      <c r="L56" s="16"/>
    </row>
    <row r="57" spans="2:12">
      <c r="B57" s="14"/>
      <c r="C57" s="17" t="s">
        <v>57</v>
      </c>
      <c r="D57" s="17"/>
      <c r="E57" s="18"/>
      <c r="F57" s="19"/>
      <c r="G57" s="19"/>
      <c r="H57" s="19"/>
      <c r="I57" s="19"/>
      <c r="J57" s="19"/>
      <c r="K57" s="20"/>
      <c r="L57" s="16"/>
    </row>
    <row r="58" spans="2:12" ht="30" customHeight="1">
      <c r="B58" s="14"/>
      <c r="C58" s="21" t="s">
        <v>36</v>
      </c>
      <c r="D58" s="21" t="s">
        <v>58</v>
      </c>
      <c r="E58" s="22" t="s">
        <v>59</v>
      </c>
      <c r="F58" s="22" t="s">
        <v>60</v>
      </c>
      <c r="G58" s="22" t="s">
        <v>61</v>
      </c>
      <c r="H58" s="21" t="s">
        <v>62</v>
      </c>
      <c r="I58" s="21" t="s">
        <v>63</v>
      </c>
      <c r="J58" s="21" t="s">
        <v>64</v>
      </c>
      <c r="K58" s="22" t="s">
        <v>44</v>
      </c>
      <c r="L58" s="16"/>
    </row>
    <row r="59" spans="2:12">
      <c r="B59" s="14"/>
      <c r="C59" s="34">
        <v>1</v>
      </c>
      <c r="D59" s="25"/>
      <c r="E59" s="25"/>
      <c r="F59" s="25"/>
      <c r="G59" s="25"/>
      <c r="H59" s="25"/>
      <c r="I59" s="25"/>
      <c r="J59" s="25"/>
      <c r="K59" s="25">
        <f>I59*J59</f>
        <v>0</v>
      </c>
      <c r="L59" s="16"/>
    </row>
    <row r="60" spans="2:12">
      <c r="B60" s="14"/>
      <c r="C60" s="24">
        <f>C59+1</f>
        <v>2</v>
      </c>
      <c r="D60" s="25"/>
      <c r="E60" s="25"/>
      <c r="F60" s="25"/>
      <c r="G60" s="25"/>
      <c r="H60" s="25"/>
      <c r="I60" s="25"/>
      <c r="J60" s="25"/>
      <c r="K60" s="25">
        <f t="shared" ref="K60:K70" si="2">I60*J60</f>
        <v>0</v>
      </c>
      <c r="L60" s="16"/>
    </row>
    <row r="61" spans="2:12">
      <c r="B61" s="14"/>
      <c r="C61" s="24">
        <f>C60+1</f>
        <v>3</v>
      </c>
      <c r="D61" s="25"/>
      <c r="E61" s="25"/>
      <c r="F61" s="25"/>
      <c r="G61" s="25"/>
      <c r="H61" s="25"/>
      <c r="I61" s="25"/>
      <c r="J61" s="25"/>
      <c r="K61" s="25">
        <f t="shared" si="2"/>
        <v>0</v>
      </c>
      <c r="L61" s="16"/>
    </row>
    <row r="62" spans="2:12">
      <c r="B62" s="14"/>
      <c r="C62" s="24">
        <v>4</v>
      </c>
      <c r="D62" s="25"/>
      <c r="E62" s="25"/>
      <c r="F62" s="25"/>
      <c r="G62" s="25"/>
      <c r="H62" s="25"/>
      <c r="I62" s="25"/>
      <c r="J62" s="25"/>
      <c r="K62" s="25">
        <f t="shared" si="2"/>
        <v>0</v>
      </c>
      <c r="L62" s="16"/>
    </row>
    <row r="63" spans="2:12">
      <c r="B63" s="14"/>
      <c r="C63" s="24">
        <v>5</v>
      </c>
      <c r="D63" s="25"/>
      <c r="E63" s="25"/>
      <c r="F63" s="25"/>
      <c r="G63" s="25"/>
      <c r="H63" s="25"/>
      <c r="I63" s="25"/>
      <c r="J63" s="25"/>
      <c r="K63" s="25">
        <f t="shared" si="2"/>
        <v>0</v>
      </c>
      <c r="L63" s="16"/>
    </row>
    <row r="64" spans="2:12">
      <c r="B64" s="14"/>
      <c r="C64" s="24">
        <v>6</v>
      </c>
      <c r="D64" s="25"/>
      <c r="E64" s="25"/>
      <c r="F64" s="25"/>
      <c r="G64" s="25"/>
      <c r="H64" s="25"/>
      <c r="I64" s="25"/>
      <c r="J64" s="25"/>
      <c r="K64" s="25">
        <f t="shared" si="2"/>
        <v>0</v>
      </c>
      <c r="L64" s="16"/>
    </row>
    <row r="65" spans="2:12">
      <c r="B65" s="14"/>
      <c r="C65" s="24">
        <v>7</v>
      </c>
      <c r="D65" s="25"/>
      <c r="E65" s="25"/>
      <c r="F65" s="25"/>
      <c r="G65" s="25"/>
      <c r="H65" s="25"/>
      <c r="I65" s="25"/>
      <c r="J65" s="25"/>
      <c r="K65" s="25">
        <f t="shared" si="2"/>
        <v>0</v>
      </c>
      <c r="L65" s="16"/>
    </row>
    <row r="66" spans="2:12">
      <c r="B66" s="14"/>
      <c r="C66" s="24">
        <v>8</v>
      </c>
      <c r="D66" s="25"/>
      <c r="E66" s="25"/>
      <c r="F66" s="25"/>
      <c r="G66" s="25"/>
      <c r="H66" s="25"/>
      <c r="I66" s="25"/>
      <c r="J66" s="25"/>
      <c r="K66" s="25">
        <f t="shared" si="2"/>
        <v>0</v>
      </c>
      <c r="L66" s="16"/>
    </row>
    <row r="67" spans="2:12">
      <c r="B67" s="14"/>
      <c r="C67" s="24">
        <v>9</v>
      </c>
      <c r="D67" s="25"/>
      <c r="E67" s="25"/>
      <c r="F67" s="25"/>
      <c r="G67" s="25"/>
      <c r="H67" s="25"/>
      <c r="I67" s="25"/>
      <c r="J67" s="25"/>
      <c r="K67" s="25">
        <f t="shared" si="2"/>
        <v>0</v>
      </c>
      <c r="L67" s="16"/>
    </row>
    <row r="68" spans="2:12">
      <c r="B68" s="14"/>
      <c r="C68" s="24">
        <v>10</v>
      </c>
      <c r="D68" s="25"/>
      <c r="E68" s="25"/>
      <c r="F68" s="25"/>
      <c r="G68" s="25"/>
      <c r="H68" s="25"/>
      <c r="I68" s="25"/>
      <c r="J68" s="25"/>
      <c r="K68" s="25">
        <f t="shared" si="2"/>
        <v>0</v>
      </c>
      <c r="L68" s="16"/>
    </row>
    <row r="69" spans="2:12">
      <c r="B69" s="14"/>
      <c r="C69" s="24">
        <v>11</v>
      </c>
      <c r="D69" s="25"/>
      <c r="E69" s="25"/>
      <c r="F69" s="25"/>
      <c r="G69" s="25"/>
      <c r="H69" s="25"/>
      <c r="I69" s="25"/>
      <c r="J69" s="25"/>
      <c r="K69" s="25">
        <f t="shared" si="2"/>
        <v>0</v>
      </c>
      <c r="L69" s="16"/>
    </row>
    <row r="70" spans="2:12">
      <c r="B70" s="14"/>
      <c r="C70" s="24">
        <v>12</v>
      </c>
      <c r="D70" s="25"/>
      <c r="E70" s="25"/>
      <c r="F70" s="25"/>
      <c r="G70" s="25"/>
      <c r="H70" s="25"/>
      <c r="I70" s="25"/>
      <c r="J70" s="25"/>
      <c r="K70" s="25">
        <f t="shared" si="2"/>
        <v>0</v>
      </c>
      <c r="L70" s="16"/>
    </row>
    <row r="71" spans="2:12" s="27" customFormat="1" ht="19.5" customHeight="1">
      <c r="B71" s="26"/>
      <c r="I71" s="35"/>
      <c r="J71" s="123" t="s">
        <v>65</v>
      </c>
      <c r="K71" s="37">
        <f>SUM(K59:K70)</f>
        <v>0</v>
      </c>
      <c r="L71" s="30"/>
    </row>
    <row r="72" spans="2:12">
      <c r="B72" s="14"/>
      <c r="L72" s="16"/>
    </row>
    <row r="73" spans="2:12">
      <c r="B73" s="14"/>
      <c r="C73" s="127" t="s">
        <v>66</v>
      </c>
      <c r="D73" s="17"/>
      <c r="E73" s="17"/>
      <c r="F73" s="17"/>
      <c r="G73" s="17"/>
      <c r="H73" s="17"/>
      <c r="I73" s="18"/>
      <c r="J73" s="19"/>
      <c r="K73" s="20"/>
      <c r="L73" s="16"/>
    </row>
    <row r="74" spans="2:12" ht="38.5" customHeight="1">
      <c r="B74" s="14"/>
      <c r="C74" s="21" t="s">
        <v>36</v>
      </c>
      <c r="D74" s="21" t="s">
        <v>67</v>
      </c>
      <c r="E74" s="22" t="s">
        <v>68</v>
      </c>
      <c r="F74" s="22" t="s">
        <v>69</v>
      </c>
      <c r="G74" s="22" t="s">
        <v>70</v>
      </c>
      <c r="H74" s="21" t="s">
        <v>62</v>
      </c>
      <c r="I74" s="21" t="s">
        <v>63</v>
      </c>
      <c r="J74" s="22" t="s">
        <v>71</v>
      </c>
      <c r="K74" s="22" t="s">
        <v>44</v>
      </c>
      <c r="L74" s="16"/>
    </row>
    <row r="75" spans="2:12">
      <c r="B75" s="14"/>
      <c r="C75" s="34">
        <v>1</v>
      </c>
      <c r="D75" s="25"/>
      <c r="E75" s="25"/>
      <c r="F75" s="25"/>
      <c r="G75" s="25"/>
      <c r="H75" s="25"/>
      <c r="I75" s="25"/>
      <c r="J75" s="25"/>
      <c r="K75" s="25">
        <f>I75*J75</f>
        <v>0</v>
      </c>
      <c r="L75" s="16"/>
    </row>
    <row r="76" spans="2:12">
      <c r="B76" s="14"/>
      <c r="C76" s="24">
        <f>C75+1</f>
        <v>2</v>
      </c>
      <c r="D76" s="25"/>
      <c r="E76" s="25"/>
      <c r="F76" s="25"/>
      <c r="G76" s="25"/>
      <c r="H76" s="25"/>
      <c r="I76" s="25"/>
      <c r="J76" s="25"/>
      <c r="K76" s="25">
        <f t="shared" ref="K76:K86" si="3">I76*J76</f>
        <v>0</v>
      </c>
      <c r="L76" s="16"/>
    </row>
    <row r="77" spans="2:12">
      <c r="B77" s="14"/>
      <c r="C77" s="24">
        <f>C76+1</f>
        <v>3</v>
      </c>
      <c r="D77" s="25"/>
      <c r="E77" s="25"/>
      <c r="F77" s="25"/>
      <c r="G77" s="25"/>
      <c r="H77" s="25"/>
      <c r="I77" s="25"/>
      <c r="J77" s="25"/>
      <c r="K77" s="25">
        <f t="shared" si="3"/>
        <v>0</v>
      </c>
      <c r="L77" s="16"/>
    </row>
    <row r="78" spans="2:12">
      <c r="B78" s="14"/>
      <c r="C78" s="24">
        <v>4</v>
      </c>
      <c r="D78" s="25"/>
      <c r="E78" s="25"/>
      <c r="F78" s="25"/>
      <c r="G78" s="25"/>
      <c r="H78" s="25"/>
      <c r="I78" s="25"/>
      <c r="J78" s="25"/>
      <c r="K78" s="25">
        <f t="shared" si="3"/>
        <v>0</v>
      </c>
      <c r="L78" s="16"/>
    </row>
    <row r="79" spans="2:12">
      <c r="B79" s="14"/>
      <c r="C79" s="24">
        <v>5</v>
      </c>
      <c r="D79" s="25"/>
      <c r="E79" s="25"/>
      <c r="F79" s="25"/>
      <c r="G79" s="25"/>
      <c r="H79" s="25"/>
      <c r="I79" s="25"/>
      <c r="J79" s="25"/>
      <c r="K79" s="25">
        <f t="shared" si="3"/>
        <v>0</v>
      </c>
      <c r="L79" s="16"/>
    </row>
    <row r="80" spans="2:12">
      <c r="B80" s="14"/>
      <c r="C80" s="24">
        <v>6</v>
      </c>
      <c r="D80" s="25"/>
      <c r="E80" s="25"/>
      <c r="F80" s="25"/>
      <c r="G80" s="25"/>
      <c r="H80" s="25"/>
      <c r="I80" s="25"/>
      <c r="J80" s="25"/>
      <c r="K80" s="25">
        <f t="shared" si="3"/>
        <v>0</v>
      </c>
      <c r="L80" s="16"/>
    </row>
    <row r="81" spans="2:12">
      <c r="B81" s="14"/>
      <c r="C81" s="24">
        <v>7</v>
      </c>
      <c r="D81" s="25"/>
      <c r="E81" s="25"/>
      <c r="F81" s="25"/>
      <c r="G81" s="25"/>
      <c r="H81" s="25"/>
      <c r="I81" s="25"/>
      <c r="J81" s="25"/>
      <c r="K81" s="25">
        <f t="shared" si="3"/>
        <v>0</v>
      </c>
      <c r="L81" s="16"/>
    </row>
    <row r="82" spans="2:12">
      <c r="B82" s="14"/>
      <c r="C82" s="24">
        <v>8</v>
      </c>
      <c r="D82" s="25"/>
      <c r="E82" s="25"/>
      <c r="F82" s="25"/>
      <c r="G82" s="25"/>
      <c r="H82" s="25"/>
      <c r="I82" s="25"/>
      <c r="J82" s="25"/>
      <c r="K82" s="25">
        <f t="shared" si="3"/>
        <v>0</v>
      </c>
      <c r="L82" s="16"/>
    </row>
    <row r="83" spans="2:12">
      <c r="B83" s="14"/>
      <c r="C83" s="24">
        <v>9</v>
      </c>
      <c r="D83" s="25"/>
      <c r="E83" s="25"/>
      <c r="F83" s="25"/>
      <c r="G83" s="25"/>
      <c r="H83" s="25"/>
      <c r="I83" s="25"/>
      <c r="J83" s="25"/>
      <c r="K83" s="25">
        <f t="shared" si="3"/>
        <v>0</v>
      </c>
      <c r="L83" s="16"/>
    </row>
    <row r="84" spans="2:12">
      <c r="B84" s="14"/>
      <c r="C84" s="24">
        <v>10</v>
      </c>
      <c r="D84" s="25"/>
      <c r="E84" s="25"/>
      <c r="F84" s="25"/>
      <c r="G84" s="25"/>
      <c r="H84" s="25"/>
      <c r="I84" s="25"/>
      <c r="J84" s="25"/>
      <c r="K84" s="25">
        <f t="shared" si="3"/>
        <v>0</v>
      </c>
      <c r="L84" s="16"/>
    </row>
    <row r="85" spans="2:12">
      <c r="B85" s="14"/>
      <c r="C85" s="24">
        <v>11</v>
      </c>
      <c r="D85" s="25"/>
      <c r="E85" s="25"/>
      <c r="F85" s="25"/>
      <c r="G85" s="25"/>
      <c r="H85" s="25"/>
      <c r="I85" s="25"/>
      <c r="J85" s="25"/>
      <c r="K85" s="25">
        <f t="shared" si="3"/>
        <v>0</v>
      </c>
      <c r="L85" s="16"/>
    </row>
    <row r="86" spans="2:12" ht="14.5" customHeight="1">
      <c r="B86" s="14"/>
      <c r="C86" s="24">
        <v>12</v>
      </c>
      <c r="D86" s="25"/>
      <c r="E86" s="25"/>
      <c r="F86" s="25"/>
      <c r="G86" s="25"/>
      <c r="H86" s="25"/>
      <c r="I86" s="25"/>
      <c r="J86" s="25"/>
      <c r="K86" s="25">
        <f t="shared" si="3"/>
        <v>0</v>
      </c>
      <c r="L86" s="16"/>
    </row>
    <row r="87" spans="2:12" s="27" customFormat="1" ht="23.5" customHeight="1">
      <c r="B87" s="26"/>
      <c r="I87" s="123" t="s">
        <v>72</v>
      </c>
      <c r="J87" s="35"/>
      <c r="K87" s="38">
        <f>SUM(K75:K86)</f>
        <v>0</v>
      </c>
      <c r="L87" s="30"/>
    </row>
    <row r="88" spans="2:12">
      <c r="B88" s="14"/>
      <c r="L88" s="16"/>
    </row>
    <row r="89" spans="2:12">
      <c r="B89" s="14"/>
      <c r="C89" s="17" t="s">
        <v>16</v>
      </c>
      <c r="D89" s="18"/>
      <c r="E89" s="19"/>
      <c r="F89" s="19"/>
      <c r="G89" s="19"/>
      <c r="H89" s="19"/>
      <c r="I89" s="19"/>
      <c r="J89" s="19"/>
      <c r="K89" s="20"/>
      <c r="L89" s="16"/>
    </row>
    <row r="90" spans="2:12" ht="31">
      <c r="B90" s="14"/>
      <c r="C90" s="31" t="s">
        <v>36</v>
      </c>
      <c r="D90" s="162" t="s">
        <v>73</v>
      </c>
      <c r="E90" s="164"/>
      <c r="F90" s="162" t="s">
        <v>74</v>
      </c>
      <c r="G90" s="163"/>
      <c r="H90" s="163"/>
      <c r="I90" s="163"/>
      <c r="J90" s="164"/>
      <c r="K90" s="148" t="s">
        <v>44</v>
      </c>
      <c r="L90" s="16"/>
    </row>
    <row r="91" spans="2:12">
      <c r="B91" s="14"/>
      <c r="C91" s="149">
        <v>1</v>
      </c>
      <c r="D91" s="160"/>
      <c r="E91" s="161"/>
      <c r="F91" s="160"/>
      <c r="G91" s="168"/>
      <c r="H91" s="168"/>
      <c r="I91" s="168"/>
      <c r="J91" s="161"/>
      <c r="K91" s="135"/>
      <c r="L91" s="16"/>
    </row>
    <row r="92" spans="2:12">
      <c r="B92" s="14"/>
      <c r="C92" s="149">
        <f>C91+1</f>
        <v>2</v>
      </c>
      <c r="D92" s="160"/>
      <c r="E92" s="161"/>
      <c r="F92" s="160"/>
      <c r="G92" s="168"/>
      <c r="H92" s="168"/>
      <c r="I92" s="168"/>
      <c r="J92" s="161"/>
      <c r="K92" s="135"/>
      <c r="L92" s="16"/>
    </row>
    <row r="93" spans="2:12">
      <c r="B93" s="14"/>
      <c r="C93" s="149">
        <f>C92+1</f>
        <v>3</v>
      </c>
      <c r="D93" s="160"/>
      <c r="E93" s="161"/>
      <c r="F93" s="160"/>
      <c r="G93" s="168"/>
      <c r="H93" s="168"/>
      <c r="I93" s="168"/>
      <c r="J93" s="161"/>
      <c r="K93" s="135"/>
      <c r="L93" s="16"/>
    </row>
    <row r="94" spans="2:12">
      <c r="B94" s="14"/>
      <c r="C94" s="149">
        <v>4</v>
      </c>
      <c r="D94" s="160"/>
      <c r="E94" s="161"/>
      <c r="F94" s="160"/>
      <c r="G94" s="168"/>
      <c r="H94" s="168"/>
      <c r="I94" s="168"/>
      <c r="J94" s="161"/>
      <c r="K94" s="135"/>
      <c r="L94" s="16"/>
    </row>
    <row r="95" spans="2:12">
      <c r="B95" s="14"/>
      <c r="C95" s="149">
        <v>5</v>
      </c>
      <c r="D95" s="160"/>
      <c r="E95" s="161"/>
      <c r="F95" s="160"/>
      <c r="G95" s="168"/>
      <c r="H95" s="168"/>
      <c r="I95" s="168"/>
      <c r="J95" s="161"/>
      <c r="K95" s="135"/>
      <c r="L95" s="16"/>
    </row>
    <row r="96" spans="2:12">
      <c r="B96" s="14"/>
      <c r="C96" s="149">
        <v>6</v>
      </c>
      <c r="D96" s="160"/>
      <c r="E96" s="161"/>
      <c r="F96" s="160"/>
      <c r="G96" s="168"/>
      <c r="H96" s="168"/>
      <c r="I96" s="168"/>
      <c r="J96" s="161"/>
      <c r="K96" s="135"/>
      <c r="L96" s="16"/>
    </row>
    <row r="97" spans="2:12">
      <c r="B97" s="14"/>
      <c r="C97" s="149">
        <v>7</v>
      </c>
      <c r="D97" s="160"/>
      <c r="E97" s="161"/>
      <c r="F97" s="160"/>
      <c r="G97" s="168"/>
      <c r="H97" s="168"/>
      <c r="I97" s="168"/>
      <c r="J97" s="161"/>
      <c r="K97" s="135"/>
      <c r="L97" s="16"/>
    </row>
    <row r="98" spans="2:12">
      <c r="B98" s="14"/>
      <c r="C98" s="149">
        <v>8</v>
      </c>
      <c r="D98" s="160"/>
      <c r="E98" s="161"/>
      <c r="F98" s="160"/>
      <c r="G98" s="168"/>
      <c r="H98" s="168"/>
      <c r="I98" s="168"/>
      <c r="J98" s="161"/>
      <c r="K98" s="135"/>
      <c r="L98" s="16"/>
    </row>
    <row r="99" spans="2:12">
      <c r="B99" s="14"/>
      <c r="C99" s="149">
        <v>9</v>
      </c>
      <c r="D99" s="160"/>
      <c r="E99" s="161"/>
      <c r="F99" s="160"/>
      <c r="G99" s="168"/>
      <c r="H99" s="168"/>
      <c r="I99" s="168"/>
      <c r="J99" s="161"/>
      <c r="K99" s="135"/>
      <c r="L99" s="16"/>
    </row>
    <row r="100" spans="2:12">
      <c r="B100" s="14"/>
      <c r="C100" s="149">
        <v>10</v>
      </c>
      <c r="D100" s="160"/>
      <c r="E100" s="161"/>
      <c r="F100" s="160"/>
      <c r="G100" s="168"/>
      <c r="H100" s="168"/>
      <c r="I100" s="168"/>
      <c r="J100" s="161"/>
      <c r="K100" s="135"/>
      <c r="L100" s="16"/>
    </row>
    <row r="101" spans="2:12">
      <c r="B101" s="14"/>
      <c r="C101" s="149">
        <v>11</v>
      </c>
      <c r="D101" s="160"/>
      <c r="E101" s="161"/>
      <c r="F101" s="160"/>
      <c r="G101" s="168"/>
      <c r="H101" s="168"/>
      <c r="I101" s="168"/>
      <c r="J101" s="161"/>
      <c r="K101" s="135"/>
      <c r="L101" s="16"/>
    </row>
    <row r="102" spans="2:12">
      <c r="B102" s="14"/>
      <c r="C102" s="149">
        <v>12</v>
      </c>
      <c r="D102" s="160"/>
      <c r="E102" s="161"/>
      <c r="F102" s="160"/>
      <c r="G102" s="168"/>
      <c r="H102" s="168"/>
      <c r="I102" s="168"/>
      <c r="J102" s="161"/>
      <c r="K102" s="135"/>
      <c r="L102" s="16"/>
    </row>
    <row r="103" spans="2:12" s="27" customFormat="1">
      <c r="B103" s="26"/>
      <c r="C103" s="150"/>
      <c r="D103" s="170"/>
      <c r="E103" s="170"/>
      <c r="F103" s="169" t="s">
        <v>75</v>
      </c>
      <c r="G103" s="169"/>
      <c r="H103" s="169"/>
      <c r="I103" s="169"/>
      <c r="J103" s="169"/>
      <c r="K103" s="151">
        <f>SUM(K91:K102)</f>
        <v>0</v>
      </c>
      <c r="L103" s="30"/>
    </row>
    <row r="104" spans="2:12" s="27" customFormat="1">
      <c r="B104" s="26"/>
      <c r="L104" s="30"/>
    </row>
    <row r="105" spans="2:12" s="27" customFormat="1" ht="60.65" customHeight="1">
      <c r="B105" s="26"/>
      <c r="J105" s="7" t="s">
        <v>90</v>
      </c>
      <c r="K105" s="42">
        <f>SUM(K23,K39,K55,K71,K87,K103)</f>
        <v>0</v>
      </c>
      <c r="L105" s="30"/>
    </row>
    <row r="106" spans="2:12" ht="16" thickBo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5"/>
    </row>
  </sheetData>
  <mergeCells count="28">
    <mergeCell ref="F101:J101"/>
    <mergeCell ref="F102:J102"/>
    <mergeCell ref="F103:J103"/>
    <mergeCell ref="D101:E101"/>
    <mergeCell ref="D102:E102"/>
    <mergeCell ref="D103:E103"/>
    <mergeCell ref="D97:E97"/>
    <mergeCell ref="F91:J91"/>
    <mergeCell ref="F92:J92"/>
    <mergeCell ref="F93:J93"/>
    <mergeCell ref="F94:J94"/>
    <mergeCell ref="F95:J95"/>
    <mergeCell ref="D98:E98"/>
    <mergeCell ref="D99:E99"/>
    <mergeCell ref="D100:E100"/>
    <mergeCell ref="D90:E90"/>
    <mergeCell ref="F90:J90"/>
    <mergeCell ref="D91:E91"/>
    <mergeCell ref="D92:E92"/>
    <mergeCell ref="D93:E93"/>
    <mergeCell ref="D94:E94"/>
    <mergeCell ref="F98:J98"/>
    <mergeCell ref="F99:J99"/>
    <mergeCell ref="F100:J100"/>
    <mergeCell ref="F96:J96"/>
    <mergeCell ref="F97:J97"/>
    <mergeCell ref="D95:E95"/>
    <mergeCell ref="D96:E96"/>
  </mergeCells>
  <pageMargins left="0.7" right="0.7" top="0.75" bottom="0.75" header="0.3" footer="0.3"/>
  <pageSetup paperSize="9" orientation="portrait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F9A800EBC331347B42D75003B770E46" ma:contentTypeVersion="20" ma:contentTypeDescription="Luo uusi asiakirja." ma:contentTypeScope="" ma:versionID="9b32bbb044eb2294fdb774df39fc1197">
  <xsd:schema xmlns:xsd="http://www.w3.org/2001/XMLSchema" xmlns:xs="http://www.w3.org/2001/XMLSchema" xmlns:p="http://schemas.microsoft.com/office/2006/metadata/properties" xmlns:ns1="http://schemas.microsoft.com/sharepoint/v3" xmlns:ns2="395e9e7b-93f2-47bd-852a-8044d06dd578" xmlns:ns3="1562b8ae-3a91-42b8-8f97-b983f44ff726" targetNamespace="http://schemas.microsoft.com/office/2006/metadata/properties" ma:root="true" ma:fieldsID="abba5075a781f1e1cb07c3a350856b7d" ns1:_="" ns2:_="" ns3:_="">
    <xsd:import namespace="http://schemas.microsoft.com/sharepoint/v3"/>
    <xsd:import namespace="395e9e7b-93f2-47bd-852a-8044d06dd578"/>
    <xsd:import namespace="1562b8ae-3a91-42b8-8f97-b983f44ff7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Yhtenäisen yhteensopivuuskäytännön ominaisuudet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Yhtenäisen yhteensopivuuskäytännön käyttöliittymän toimint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e9e7b-93f2-47bd-852a-8044d06dd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uvien tunnisteet" ma:readOnly="false" ma:fieldId="{5cf76f15-5ced-4ddc-b409-7134ff3c332f}" ma:taxonomyMulti="true" ma:sspId="13f1c6e9-be88-4b18-95ef-9f34947972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2b8ae-3a91-42b8-8f97-b983f44ff72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8fceb71-0317-4d70-9520-d6440ef91ffa}" ma:internalName="TaxCatchAll" ma:showField="CatchAllData" ma:web="1562b8ae-3a91-42b8-8f97-b983f44ff7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562b8ae-3a91-42b8-8f97-b983f44ff726" xsi:nil="true"/>
    <_ip_UnifiedCompliancePolicyProperties xmlns="http://schemas.microsoft.com/sharepoint/v3" xsi:nil="true"/>
    <lcf76f155ced4ddcb4097134ff3c332f xmlns="395e9e7b-93f2-47bd-852a-8044d06dd5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8A702F-5B6E-4E96-B632-E68295F018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E898A0-BAC0-46FE-84DA-09012EDF0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5e9e7b-93f2-47bd-852a-8044d06dd578"/>
    <ds:schemaRef ds:uri="1562b8ae-3a91-42b8-8f97-b983f44ff7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4FE680-08B3-4C92-AA50-760B48639C7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562b8ae-3a91-42b8-8f97-b983f44ff726"/>
    <ds:schemaRef ds:uri="395e9e7b-93f2-47bd-852a-8044d06dd578"/>
  </ds:schemaRefs>
</ds:datastoreItem>
</file>

<file path=docMetadata/LabelInfo.xml><?xml version="1.0" encoding="utf-8"?>
<clbl:labelList xmlns:clbl="http://schemas.microsoft.com/office/2020/mipLabelMetadata">
  <clbl:label id="{cd4b9410-e93a-4f45-a535-044e83e929d5}" enabled="1" method="Privileged" siteId="{7a6bd9b4-6668-42ee-9181-3c07f773256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Yhteenveto</vt:lpstr>
      <vt:lpstr>1. Partnerin identifiointi</vt:lpstr>
      <vt:lpstr>2. Hankeselvitys</vt:lpstr>
      <vt:lpstr>3. Liiketoimintasuunnitelma</vt:lpstr>
      <vt:lpstr>4. Ymp. ja yht.vaik. arviointi</vt:lpstr>
      <vt:lpstr>5. Pilotointi</vt:lpstr>
      <vt:lpstr>6. Henkilökunnan koulutus</vt:lpstr>
      <vt:lpstr>7. Liiketoiminnan kehitys</vt:lpstr>
      <vt:lpstr>Tukitoiminnot</vt:lpstr>
    </vt:vector>
  </TitlesOfParts>
  <Manager/>
  <Company>Finnfund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Torkkel Marika</dc:creator>
  <cp:keywords/>
  <dc:description/>
  <cp:lastModifiedBy>Paula Pihlava-Werner</cp:lastModifiedBy>
  <cp:revision/>
  <dcterms:created xsi:type="dcterms:W3CDTF">2015-04-01T13:25:03Z</dcterms:created>
  <dcterms:modified xsi:type="dcterms:W3CDTF">2026-04-21T10:57:26Z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0x0101001F9A800EBC331347B42D75003B770E46</vt:lpwstr>
  </property>
  <property fmtid="{D5CDD505-2E9C-101B-9397-08002B2CF9AE}" pid="3" name="MediaServiceImageTags">
    <vt:lpwstr/>
  </property>
</Properties>
</file>